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1925"/>
  </bookViews>
  <sheets>
    <sheet name="入库表" sheetId="1" r:id="rId1"/>
    <sheet name="数据源" sheetId="2" r:id="rId2"/>
  </sheets>
  <externalReferences>
    <externalReference r:id="rId3"/>
    <externalReference r:id="rId4"/>
  </externalReferences>
  <definedNames>
    <definedName name="_xlnm._FilterDatabase" localSheetId="0" hidden="1">入库表!$A$4:$AA$524</definedName>
    <definedName name="“一站式”社区综合服务设施建设">[1]sheet2!#REF!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524" i="1"/>
  <c r="Q524"/>
  <c r="P524"/>
  <c r="O524"/>
  <c r="N524"/>
  <c r="AA451"/>
  <c r="AA450"/>
  <c r="AA449"/>
  <c r="AA448"/>
  <c r="AA447"/>
  <c r="AA446"/>
  <c r="AA445"/>
  <c r="AA444"/>
  <c r="AA443"/>
  <c r="AA442"/>
  <c r="AA441"/>
  <c r="AA440"/>
  <c r="AA439"/>
  <c r="AA438"/>
  <c r="AA437"/>
  <c r="AA436"/>
  <c r="AA435"/>
  <c r="AA434"/>
  <c r="AA433"/>
  <c r="AA432"/>
  <c r="X280"/>
  <c r="X270"/>
  <c r="X269"/>
  <c r="X268"/>
  <c r="X260"/>
  <c r="X259"/>
  <c r="X257"/>
  <c r="X252"/>
  <c r="X251"/>
  <c r="X250"/>
  <c r="X249"/>
  <c r="AA245"/>
  <c r="O245"/>
  <c r="AA244"/>
  <c r="O244"/>
  <c r="AA243"/>
  <c r="O243"/>
  <c r="AA242"/>
  <c r="O242"/>
  <c r="AA241"/>
  <c r="O241"/>
  <c r="AA240"/>
  <c r="O240"/>
  <c r="AA239"/>
  <c r="O239"/>
  <c r="AA238"/>
  <c r="O238"/>
  <c r="AA237"/>
  <c r="O237"/>
  <c r="AA236"/>
  <c r="O236"/>
  <c r="AA235"/>
  <c r="O235"/>
  <c r="AA234"/>
  <c r="O234"/>
  <c r="AA233"/>
  <c r="O233"/>
  <c r="AA232"/>
  <c r="O232"/>
  <c r="AA231"/>
  <c r="O231"/>
  <c r="AA230"/>
  <c r="O230"/>
  <c r="AA229"/>
  <c r="O229"/>
  <c r="AA228"/>
  <c r="O228"/>
  <c r="AA227"/>
  <c r="O227"/>
  <c r="AA226"/>
  <c r="O226"/>
  <c r="AA225"/>
  <c r="O225"/>
  <c r="AA224"/>
  <c r="AA223"/>
  <c r="O223"/>
  <c r="AA222"/>
  <c r="O222"/>
  <c r="AA221"/>
  <c r="O221"/>
  <c r="AA220"/>
  <c r="O220"/>
  <c r="AA219"/>
  <c r="O219"/>
  <c r="AA218"/>
  <c r="O218"/>
  <c r="AA217"/>
  <c r="O217"/>
  <c r="AA216"/>
  <c r="O216"/>
  <c r="AA215"/>
  <c r="O215"/>
  <c r="AA214"/>
  <c r="O214"/>
  <c r="AA213"/>
  <c r="O213"/>
  <c r="AA212"/>
  <c r="O212"/>
  <c r="AA211"/>
  <c r="O211"/>
  <c r="AA210"/>
  <c r="O210"/>
  <c r="AA209"/>
  <c r="O209"/>
  <c r="AA208"/>
  <c r="O208"/>
  <c r="AA207"/>
  <c r="O207"/>
  <c r="AA206"/>
  <c r="O206"/>
  <c r="AA205"/>
  <c r="O205"/>
  <c r="AA204"/>
  <c r="O204"/>
  <c r="AA203"/>
  <c r="O203"/>
  <c r="I9"/>
  <c r="I7"/>
  <c r="I6"/>
</calcChain>
</file>

<file path=xl/comments1.xml><?xml version="1.0" encoding="utf-8"?>
<comments xmlns="http://schemas.openxmlformats.org/spreadsheetml/2006/main">
  <authors>
    <author>Administrator</author>
  </authors>
  <commentList>
    <comment ref="T4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说清楚受益分配情况，土地流转情况</t>
        </r>
      </text>
    </comment>
  </commentList>
</comments>
</file>

<file path=xl/sharedStrings.xml><?xml version="1.0" encoding="utf-8"?>
<sst xmlns="http://schemas.openxmlformats.org/spreadsheetml/2006/main" count="8280" uniqueCount="1573">
  <si>
    <t>附件：</t>
  </si>
  <si>
    <t>上犹县2025年巩固拓展脱贫攻坚成果同乡村振兴有效衔接项目库拟入库项目表</t>
  </si>
  <si>
    <t>序号</t>
  </si>
  <si>
    <t>项目计划实施年度</t>
  </si>
  <si>
    <t>项目名称</t>
  </si>
  <si>
    <t>建设性质（新建/改建/扩建）</t>
  </si>
  <si>
    <t>实施期限
（建设起止年月）</t>
  </si>
  <si>
    <t>实施地点</t>
  </si>
  <si>
    <t>项目类别（请筛选）</t>
  </si>
  <si>
    <t>项目属性
（请筛选）</t>
  </si>
  <si>
    <t>资金规模和筹资方式</t>
  </si>
  <si>
    <t>绩效目标</t>
  </si>
  <si>
    <t>责任单位</t>
  </si>
  <si>
    <t>资产后续管护单位</t>
  </si>
  <si>
    <t>县（市）区</t>
  </si>
  <si>
    <t>乡（镇）</t>
  </si>
  <si>
    <t>村、组</t>
  </si>
  <si>
    <t>是否重点帮扶村</t>
  </si>
  <si>
    <t>类别Ⅰ</t>
  </si>
  <si>
    <t>类别Ⅱ</t>
  </si>
  <si>
    <t>类别Ⅲ</t>
  </si>
  <si>
    <t>总投资（万元）</t>
  </si>
  <si>
    <t>其中：财政衔接推进乡村振兴补助资金</t>
  </si>
  <si>
    <t>其中：整合财政涉农资金</t>
  </si>
  <si>
    <t>其中：信贷资金</t>
  </si>
  <si>
    <t>其中：其他资金</t>
  </si>
  <si>
    <t>项目建设内容及规模</t>
  </si>
  <si>
    <t>效益指标
（含联农带农富农机制）</t>
  </si>
  <si>
    <t>其中：
受益
村数
（个）</t>
  </si>
  <si>
    <t>其中：
受益
户数
（户）</t>
  </si>
  <si>
    <t>其中：
受益
人口数
（人）</t>
  </si>
  <si>
    <t>其中：受益脱贫户和三类人群数</t>
  </si>
  <si>
    <t>满意度指标</t>
  </si>
  <si>
    <t>就业扶持</t>
  </si>
  <si>
    <t>新建</t>
  </si>
  <si>
    <t>2025.1-2025.12</t>
  </si>
  <si>
    <t>上犹县</t>
  </si>
  <si>
    <t>各乡镇</t>
  </si>
  <si>
    <t>各村</t>
  </si>
  <si>
    <t>是</t>
  </si>
  <si>
    <t>就业项目</t>
  </si>
  <si>
    <t>就业</t>
  </si>
  <si>
    <t>帮扶车间建设</t>
  </si>
  <si>
    <t>巩固拓展脱贫攻坚成果</t>
  </si>
  <si>
    <t>农村公岗、就业车间、交通补贴等</t>
  </si>
  <si>
    <t>脱贫户适当投工投劳等就业扶贫项目，提高了脱贫户的收益，改善脱贫户的生活水平。</t>
  </si>
  <si>
    <t>95%以上</t>
  </si>
  <si>
    <t>各相关村</t>
  </si>
  <si>
    <t>产业到户奖补</t>
  </si>
  <si>
    <t>产业发展项目</t>
  </si>
  <si>
    <t>新型农村集体经济发展项目</t>
  </si>
  <si>
    <t>用于奖补脱贫户或监测对象自主发展产业</t>
  </si>
  <si>
    <t>引导6000户以上脱贫户直接发展农业种养，增加家庭收入。</t>
  </si>
  <si>
    <t>农业产业振兴信贷通贴息</t>
  </si>
  <si>
    <t>金融保险配套</t>
  </si>
  <si>
    <t>小额贷款贴息</t>
  </si>
  <si>
    <t>农业产业振兴信贷通脱贫户贴息100%，非脱贫户贴息50%</t>
  </si>
  <si>
    <t>助力发展农业产业发展，降低融资成本，提高服务对象满意度。</t>
  </si>
  <si>
    <t>村庄长效管护</t>
  </si>
  <si>
    <t>乡村建设行动</t>
  </si>
  <si>
    <t>人居环境整治</t>
  </si>
  <si>
    <t>农村垃圾治理</t>
  </si>
  <si>
    <t>对全县131个行政村村内垃圾清运约3000吨，对6000公里道路及河道进行清扫等。</t>
  </si>
  <si>
    <t>改善人居环境、村内基础设施条件，补短板提高乡村居住条件</t>
  </si>
  <si>
    <t>雨露计划补助</t>
  </si>
  <si>
    <t>巩固“三保障”成果项目</t>
  </si>
  <si>
    <t>教育</t>
  </si>
  <si>
    <t>享受"雨露计划"职业教育补助</t>
  </si>
  <si>
    <t>对建档立卡贫困农户子女（含三类人员）参加职业学历教育培训给予补助</t>
  </si>
  <si>
    <t>引导脱贫户积极投入职业教育，增加就业技能和家庭收入</t>
  </si>
  <si>
    <t>务工就业奖励</t>
  </si>
  <si>
    <t>务工补助</t>
  </si>
  <si>
    <t>生产奖补、劳务补助</t>
  </si>
  <si>
    <t>务工奖励</t>
  </si>
  <si>
    <t>有线电视基本收视维护费（代缴贫困农户）</t>
  </si>
  <si>
    <t>农村基础设施（含普惠性产业配套基础设施）</t>
  </si>
  <si>
    <t>其他</t>
  </si>
  <si>
    <t>脱贫户安装有线电视、代缴脱贫农户有线电视基本收视维护费。</t>
  </si>
  <si>
    <t>（一）改善村内基础设施条件，巩固脱贫村脱贫成效。 （二）农户适当投工投劳改善生产条件，实现增收致富</t>
  </si>
  <si>
    <t>2025年工程类项目监理</t>
  </si>
  <si>
    <t>项目管理费</t>
  </si>
  <si>
    <t>2025年工程类项目按照不高于1%的要求提取监理费。</t>
  </si>
  <si>
    <t>解决工程前期费用问题。</t>
  </si>
  <si>
    <t>2025年村级集体经济项目</t>
  </si>
  <si>
    <t>产业配套基础设施</t>
  </si>
  <si>
    <t>产业园（区）</t>
  </si>
  <si>
    <t>具体根据上犹县扶持壮大村级集体经济实施方案进行实施</t>
  </si>
  <si>
    <t>笋竹两用林培育项目</t>
  </si>
  <si>
    <t>改建</t>
  </si>
  <si>
    <t>社溪镇</t>
  </si>
  <si>
    <t>严湖村</t>
  </si>
  <si>
    <t>生产基地</t>
  </si>
  <si>
    <t>林草基地建设</t>
  </si>
  <si>
    <t>欠发达国有林场</t>
  </si>
  <si>
    <t>砍伐、垦复、施肥、培育高产笋竹两用林418亩</t>
  </si>
  <si>
    <t>该项目建设，可解决当地村组富余劳力20余人就近就业，同时带动2个村20人参与该项目的建设，为后续的生产助力，进一步巩固脱贫攻坚成果，促进乡村振兴工作</t>
  </si>
  <si>
    <t>平富生态林场
张美丰</t>
  </si>
  <si>
    <t>平富生态林场</t>
  </si>
  <si>
    <t>乡土树种培育项目</t>
  </si>
  <si>
    <t>新造</t>
  </si>
  <si>
    <t>东山镇</t>
  </si>
  <si>
    <t>上埠村</t>
  </si>
  <si>
    <t>培育乡土珍贵树种320亩。即2枫香2木荷2马褂木2火力楠2杨梅，在平缓地带套种岗梅200亩。</t>
  </si>
  <si>
    <t>该项目建设，可解决当地村组富余劳力10余人就近就业，同时带动2个村15人参与该项目的建设，为后续的生产助力，进一步巩固脱贫攻坚成果，促进乡村振兴工作</t>
  </si>
  <si>
    <t>工业原材料华桐种植项目</t>
  </si>
  <si>
    <t>紫阳乡</t>
  </si>
  <si>
    <t>高基坪村</t>
  </si>
  <si>
    <t>在紫阳高基坪新造工业原材料林华桐300亩</t>
  </si>
  <si>
    <t>该项目建设，可解决当地村组富余劳力10余人就近就业，同时带动2个村20人参与该项目的建设，为后续的生产助力，进一步巩固脱贫攻坚成果，促进乡村振兴工作</t>
  </si>
  <si>
    <t>寺下林场
张美丰</t>
  </si>
  <si>
    <t>寺下林场</t>
  </si>
  <si>
    <t>寺下镇</t>
  </si>
  <si>
    <t>富足村</t>
  </si>
  <si>
    <t>在寺下镇富足村茶坪山场新造新造乡土树种320亩</t>
  </si>
  <si>
    <t>该项目建设，可解决当地村组富余劳力10余人就近就业，同时带动3个村15人参与该项目的建设，为后续的生产助力，进一步巩固脱贫攻坚成果，促进乡村振兴工作</t>
  </si>
  <si>
    <t>笋材两用林培育项目</t>
  </si>
  <si>
    <t>五指峰乡</t>
  </si>
  <si>
    <t>象形村</t>
  </si>
  <si>
    <t>培育高产笋竹两用林项目420亩。砍除竹林内的杂草灌木、枯死竹、病竹；在竹林内进行垦复，深度20-30厘米，采用沟状施肥，施肥后及时复土；结合抚育用号字蜡笔对当年生毛竹进行号竹。</t>
  </si>
  <si>
    <t>五指峰生态林场
张美丰</t>
  </si>
  <si>
    <t>五指峰生态林场</t>
  </si>
  <si>
    <t>在东山镇上埠村山场培育乡土树种300亩</t>
  </si>
  <si>
    <t>杉木大径材复层林培育</t>
  </si>
  <si>
    <t>2025年1月-2025年11月</t>
  </si>
  <si>
    <t>双溪乡</t>
  </si>
  <si>
    <t>水头村</t>
  </si>
  <si>
    <t>杉木大径材复层林培育建设310亩，在林内空地套种树种楠木，每亩55株以上。清理林内采伐剩余物，采用大穴整地，以有机肥做底肥，当年追肥一次，抚育一次。</t>
  </si>
  <si>
    <t>上犹县林业局</t>
  </si>
  <si>
    <t>杉木大径材林下套种树种楠木</t>
  </si>
  <si>
    <t>平富乡</t>
  </si>
  <si>
    <t>平富村</t>
  </si>
  <si>
    <t>杉木大径材林下套种楠木项目建设规模310亩，按每亩保留120株的标准进行间伐清理林地，在林内空地套种树种楠木，每亩55株以上。清理林内采伐剩余物，采用大穴整地，以有机肥做底肥，当年追肥一次，抚育一次。</t>
  </si>
  <si>
    <t>该项目建设，可解决当地村组富余劳力10余人就近就业，同时带动附近2个村20人参与该项目的建设，为后续的生产助力，进一步巩固脱贫攻坚成果，促进乡村振兴工作</t>
  </si>
  <si>
    <t>茶坑至清湖古驿道</t>
  </si>
  <si>
    <t>陡水镇</t>
  </si>
  <si>
    <t>茶坑村</t>
  </si>
  <si>
    <t>农村道路建设（通村、通户、小型桥梁路）</t>
  </si>
  <si>
    <t>拟在茶坑村至清湖村教育基地建设红军古驿道5.5公里</t>
  </si>
  <si>
    <t>（一）改善村内基础设施条件，巩固脱贫成效。
（二）农户适当投工投劳改善生产生活条件，实现增收致富。
（三）农户参与适当务工，获得收入。</t>
  </si>
  <si>
    <t>陡水镇郭燕</t>
  </si>
  <si>
    <t>易地搬迁安置区公共基础设施升级改造工程</t>
  </si>
  <si>
    <t>易地搬迁后扶项目</t>
  </si>
  <si>
    <t>易地搬迁后扶</t>
  </si>
  <si>
    <t>“一站式”社区综合服务设施建设</t>
  </si>
  <si>
    <t>1.场地平整及硬化约1000平方米，2.排水沟120米；3.更换破损消防栓20个；4.排污沟建设300米；5.堡坎建设100立方米等设施建设</t>
  </si>
  <si>
    <t>改善人居环境、社区基础设施，补短板提高居民居住条件，提升居民的幸福感。</t>
  </si>
  <si>
    <t>上犹县梅水乡2025年中央财政以工代赈上坪村河道护坡建设项目</t>
  </si>
  <si>
    <t>梅水乡</t>
  </si>
  <si>
    <t>上坪村</t>
  </si>
  <si>
    <t>以工代赈</t>
  </si>
  <si>
    <t>梅水乡上坪村狮形至村部门口修建生态河提、护坡1000米及配套设施等。</t>
  </si>
  <si>
    <t>该项目建设，可解决当地村组富余劳力50余人就近就业，同时带动2个村50人参与该项目的建设，为后续的生产助力，进一步巩固脱贫攻坚成果，促进乡村振兴工作</t>
  </si>
  <si>
    <t>梅水乡胡东长</t>
  </si>
  <si>
    <t>上犹县五指峰乡2025年中央财政以工代赈道路改造项目</t>
  </si>
  <si>
    <t>晓水村、象形村、双宵村</t>
  </si>
  <si>
    <t>道路维修约1000平方米，道路护坡建设约40米及道路相关附属设施建设等。</t>
  </si>
  <si>
    <t>该项目建设，可解决当地村组富余劳力22余人就近就业，同时带动3个村22人参与该项目的建设，为后续的生产助力，进一步巩固脱贫攻坚成果，促进乡村振兴工作</t>
  </si>
  <si>
    <t>五指峰乡黄斌斌</t>
  </si>
  <si>
    <t>东山镇黄竹村通组道改造</t>
  </si>
  <si>
    <t>黄竹村</t>
  </si>
  <si>
    <t>否</t>
  </si>
  <si>
    <t>东山镇黄竹村桂林至上奄道路硬化长2150米宽3.0米厚18公分</t>
  </si>
  <si>
    <t>农户适当投工投劳等参与项目建设，改善农村安全出行条件，降低投资成本。</t>
  </si>
  <si>
    <t>东山镇李超</t>
  </si>
  <si>
    <t>赣犹农业基地配套设施项目</t>
  </si>
  <si>
    <t>种植基地</t>
  </si>
  <si>
    <t>种植、养殖基地120亩，完善基地道路、灌溉水渠、排水等设施</t>
  </si>
  <si>
    <t>可使78户216人实现户均增收265元以上。</t>
  </si>
  <si>
    <t>东门村荡耙组河堤维修等附属设施工程</t>
  </si>
  <si>
    <t>东门村</t>
  </si>
  <si>
    <t>维修河堤60米、宽1.5米、高2.5米，及其附属工程</t>
  </si>
  <si>
    <t xml:space="preserve"> 项目完成后可改善荡耙组村民的水利灌溉条件，有效的解决荡耙组的农作物灌溉，提高村民的经济收入。</t>
  </si>
  <si>
    <t>伏垇龙上片主道路维修及附属设施工程</t>
  </si>
  <si>
    <t>伏垇村</t>
  </si>
  <si>
    <t>道路塌陷维修硬化900平方米，浆砌主道路挡土墙300立方米，拓宽3处会车道及硬化160平方米等附属设施建设</t>
  </si>
  <si>
    <t>巩固保障道路交通安全，充分方便了两个村周边多组148余户群众出行，促进改善农户的生产生活条件，进一步提高公共服务满意度。</t>
  </si>
  <si>
    <t>茶亭村村组入户道路硬化</t>
  </si>
  <si>
    <t>茶亭村</t>
  </si>
  <si>
    <t>村组入户道路硬化2400*3.5</t>
  </si>
  <si>
    <t>可使89户265人实现户均增收200元以上</t>
  </si>
  <si>
    <t>高桥粮食加工厂建设</t>
  </si>
  <si>
    <t>高桥村</t>
  </si>
  <si>
    <t>加工流通场地设施</t>
  </si>
  <si>
    <t>产地初加工和精深加工</t>
  </si>
  <si>
    <t>新建厂房（搭棚）100平方、新装两个卧式烘干炉</t>
  </si>
  <si>
    <t>促进产业发展，带动群众就业30人以上，每户每年预计增收3000元，促进村集体增收5万元。</t>
  </si>
  <si>
    <t>开心农场鱼塘修缮</t>
  </si>
  <si>
    <t>沿河村</t>
  </si>
  <si>
    <t>养殖基地</t>
  </si>
  <si>
    <t>修缮鱼塘，清挖鱼塘淤泥深度1米左右，对鱼塘塘坎及塘壁进行修复整治提升等</t>
  </si>
  <si>
    <t>投产后带动村集体经济增收，带动开心农场采摘、旅游，预计每年增收3.5万。
带动村民投工投劳，务工就业增收，预计带动5户，每户增收1800元。</t>
  </si>
  <si>
    <t>元鱼村团结组通组道路扩宽及零星入户路硬化工程</t>
  </si>
  <si>
    <t>元鱼村</t>
  </si>
  <si>
    <t>道路扩宽至4.5米，硬化400米，零星入户路硬化200米*3</t>
  </si>
  <si>
    <t>东山镇黄屋组灌溉工程</t>
  </si>
  <si>
    <t>南河村</t>
  </si>
  <si>
    <t>东山镇黄屋组灌溉水渠600米*30*30</t>
  </si>
  <si>
    <t>可使62户290人实现户均增收1000元以上</t>
  </si>
  <si>
    <t>南塘村道路维修</t>
  </si>
  <si>
    <t>南塘村</t>
  </si>
  <si>
    <t>道路维修切堡坎30米*1.5*2米，道路维修3.5米*1000米</t>
  </si>
  <si>
    <t>比原来提高运输效率10%。</t>
  </si>
  <si>
    <t>猴耳环基地厂房建设项目</t>
  </si>
  <si>
    <t>石坑村</t>
  </si>
  <si>
    <t>建设1400平方米的钢架结构厂房</t>
  </si>
  <si>
    <t>带动34户109人就业增收，增加村集体收益</t>
  </si>
  <si>
    <t>彭洞村村道廖屋组维修</t>
  </si>
  <si>
    <t>彭洞村</t>
  </si>
  <si>
    <t>维修道路长150米，宽3.5米</t>
  </si>
  <si>
    <t>可使419户1568人实现户均增收200元以上</t>
  </si>
  <si>
    <t>清湖村新立组安全饮水工程</t>
  </si>
  <si>
    <t>清湖村</t>
  </si>
  <si>
    <t>农村供水保障设施建设</t>
  </si>
  <si>
    <t>蓄水池30立方、管网长4500米</t>
  </si>
  <si>
    <t>可覆盖200人饮用水</t>
  </si>
  <si>
    <t>滨江村七里垇公墓新建水渠</t>
  </si>
  <si>
    <t>滨江村</t>
  </si>
  <si>
    <t>新建水渠200米*30*30</t>
  </si>
  <si>
    <t>（一）改善村内基础设施条件，巩固脱贫村脱贫成效。
（二）农户适当投工投劳改善生产条件和农村人居环境，实现增收致富。
（三）农户参与适当务工，获得收入。</t>
  </si>
  <si>
    <t>彭洞村塘头组村道维修</t>
  </si>
  <si>
    <t>维修道路长12米，宽3米</t>
  </si>
  <si>
    <t>寨下新建水渠工程</t>
  </si>
  <si>
    <t>新建水渠700米*30*30</t>
  </si>
  <si>
    <t>明星安置点河堤维修等附属设施工程</t>
  </si>
  <si>
    <t>浆砌维修河堤长160米、宽1.3米、高2.5米，及附属设施工程</t>
  </si>
  <si>
    <t>保障了安置点及周边136户群众的住房和生命财产安全，确保了165亩农田安全，进一步改善农户的生产生活条件，提高公共服务满意度。</t>
  </si>
  <si>
    <t>黄竹村桂竹道路修复</t>
  </si>
  <si>
    <t>东山镇黄竹村桂竹组道路塌方修复33.5米高5米厚1.2米</t>
  </si>
  <si>
    <t>东山镇南河罗屋组下河边道路项目</t>
  </si>
  <si>
    <t>东山镇南河罗屋组下河边道路长300米*宽5米</t>
  </si>
  <si>
    <t>可使79户257人实现户均增收1000元以上</t>
  </si>
  <si>
    <t>南塘村沟渠建设</t>
  </si>
  <si>
    <t>三面不见土硬化40*40(1800米)</t>
  </si>
  <si>
    <t>改善人居环境，提高乡风文明</t>
  </si>
  <si>
    <t>南塘村排污水管维修</t>
  </si>
  <si>
    <t>300pvc管150米</t>
  </si>
  <si>
    <t>清湖村黄城防护堤建设工程</t>
  </si>
  <si>
    <t>防护堤长90米、高3米、宽1.2米</t>
  </si>
  <si>
    <t>改善农田灌溉设施，满足生产需求。</t>
  </si>
  <si>
    <t>群英村桥梁建设</t>
  </si>
  <si>
    <t>群英村</t>
  </si>
  <si>
    <t>下店桥、大板桥一共长15米、宽5米</t>
  </si>
  <si>
    <t>方便周边39户群众出行，改善农户的生产生活条件，提高公共服务满意度</t>
  </si>
  <si>
    <t>老梯田至管坪水渠硬化工程</t>
  </si>
  <si>
    <t>三面不见土硬化1800*30*30</t>
  </si>
  <si>
    <t>比原来降低灌溉成本10%，可使32户118人实现户均增收200元以上。</t>
  </si>
  <si>
    <t>元鱼村茶坳组农业产业水渠硬化工程</t>
  </si>
  <si>
    <t>三面不见土硬化40*40（1000米）30*30（1000米）</t>
  </si>
  <si>
    <t>（一）吸纳2户贫困就业，每户每年预计增收20000元。
（二）投产后发展村集体经济，预计每年增加村集体收入增加3万元。
（三）群众参与项目建设投工投劳，预计吸纳6名劳动人员，每户预计增收6000元。</t>
  </si>
  <si>
    <t>农场大棚维修加固、换膜</t>
  </si>
  <si>
    <t>维修加固6.5亩大棚、对大棚薄膜进行更换等</t>
  </si>
  <si>
    <t>投产后带动村集体经济增收，增加葡萄产量，提高葡萄品质，带动开心农场采摘、旅游，预计每年增收4万元。
带动村民投工投劳，务工就业增收，预计带动6户，每户增收1800元。</t>
  </si>
  <si>
    <t>巫屋至永红组循环主路维修</t>
  </si>
  <si>
    <t>巫屋组至尹屋组长180米、宽3.5米；尹屋组至永红组180米、宽3.5米</t>
  </si>
  <si>
    <t>带动村民投工投劳，务工就业增收，预计带动4户，每户增收1200元。</t>
  </si>
  <si>
    <t>营仔水圳维修硬化</t>
  </si>
  <si>
    <t>水圳维修硬化底0.6，高0.6米，长1500米</t>
  </si>
  <si>
    <t>可使127户505人实现户均增收200元以上</t>
  </si>
  <si>
    <t>老桥头新农村建设</t>
  </si>
  <si>
    <t>广田村</t>
  </si>
  <si>
    <t>农村卫生厕所改造（公共厕所）</t>
  </si>
  <si>
    <t>道路硬化2公里，改厕2户，路灯3座，其他设施1个</t>
  </si>
  <si>
    <t>东山镇
李超</t>
  </si>
  <si>
    <t>坡头肚新农村建设</t>
  </si>
  <si>
    <t>农村污水治理</t>
  </si>
  <si>
    <t>道路硬化1.5公里，路灯6座，其他设施1个</t>
  </si>
  <si>
    <t>黄屋背新农村建设</t>
  </si>
  <si>
    <t>道路硬化1.2公里，改厕1户，路灯8座，其他设施2个</t>
  </si>
  <si>
    <t>黄竹背新农村建设</t>
  </si>
  <si>
    <t>道路硬化2公里，路灯7座，其他设施1个</t>
  </si>
  <si>
    <t>岭下物料场建设</t>
  </si>
  <si>
    <t>市场建设和农村物流</t>
  </si>
  <si>
    <t>场地平整25亩</t>
  </si>
  <si>
    <t>（一）投产后发展村集体经济，出租场地堆放物料，预计每年增收5万元。
（二）群众参与项目建设投工投劳，预计吸纳3名劳动人员，每户预计增收2500元。</t>
  </si>
  <si>
    <t>中稍南岭大棚蔬菜薄膜更换</t>
  </si>
  <si>
    <t>中稍村</t>
  </si>
  <si>
    <t>50亩大棚薄膜更换</t>
  </si>
  <si>
    <t>崖坑村安子组至坑尾组村主干道硬化</t>
  </si>
  <si>
    <t>黄埠镇</t>
  </si>
  <si>
    <t>崖坑村</t>
  </si>
  <si>
    <t>公路硬化1.7公里，8500平方米</t>
  </si>
  <si>
    <t>（一)群众参与项目建设投工投劳，预计吸纳15名劳动人员，每户预计增收2500元。
（二）改善当地居民生产、生活出行条件，提高当地居民生活水平。</t>
  </si>
  <si>
    <t>黄埠镇赖光洪</t>
  </si>
  <si>
    <t>崖坑村中心组乡村振兴建设点</t>
  </si>
  <si>
    <r>
      <rPr>
        <sz val="11"/>
        <rFont val="宋体"/>
        <charset val="134"/>
      </rPr>
      <t>道路硬化1000m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、余坪硬化1000m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，庭院整治等配套设施建设</t>
    </r>
  </si>
  <si>
    <t>（一）改善村内基础设施条件，优化村庄人居环境，消除安全隐患，有利于群众出行，巩固脱贫攻坚成效。（二）农户参与适当劳工，获得收入。（三）农户适当投工投劳改善生产生活条件，实现增收致富。</t>
  </si>
  <si>
    <t>崖坑村安子组乡村振兴建设点</t>
  </si>
  <si>
    <r>
      <rPr>
        <sz val="11"/>
        <rFont val="宋体"/>
        <charset val="134"/>
      </rPr>
      <t>道路硬化1000m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、余坪硬化1500m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、水沟1000m，庭院整治等配套设施建设</t>
    </r>
  </si>
  <si>
    <t>崖坑村庙下组乡村振兴建设点</t>
  </si>
  <si>
    <r>
      <rPr>
        <sz val="11"/>
        <rFont val="宋体"/>
        <charset val="134"/>
      </rPr>
      <t>道路硬化1000m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、余坪硬化500m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，庭院整治等配套设施建设</t>
    </r>
  </si>
  <si>
    <t>崖坑村坑尾组乡村振兴建设点</t>
  </si>
  <si>
    <r>
      <rPr>
        <sz val="11"/>
        <rFont val="宋体"/>
        <charset val="134"/>
      </rPr>
      <t>道路硬化1800m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、余坪硬化500m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，庭院整治等配套设施建设</t>
    </r>
  </si>
  <si>
    <t>南村村集体厂房建设</t>
  </si>
  <si>
    <t>南村村</t>
  </si>
  <si>
    <t>村集体经济钢结构厂房1000平方米，含三通一平等配套设施
建设</t>
  </si>
  <si>
    <t>南村村金山安置点居民排水排污及道路建设项目</t>
  </si>
  <si>
    <t>安置点排水排污管道1500米及道路硬化1000㎡</t>
  </si>
  <si>
    <t>南村村红星联合组农田灌溉</t>
  </si>
  <si>
    <t>红星、联合组30㎡水机房建设、含抽水设备等</t>
  </si>
  <si>
    <t>南村村墩上、赖屋、仓下、桥头
农田灌溉</t>
  </si>
  <si>
    <t>30平方米水机房建设、含抽水设备等</t>
  </si>
  <si>
    <t>南村村梅孜、码头组农田灌溉</t>
  </si>
  <si>
    <t>南村村村里、下坪、新屋组农田灌溉</t>
  </si>
  <si>
    <t>南村村
环境整治</t>
  </si>
  <si>
    <t>村庄整治600㎡，及完善公共基础设施等环境整治提升。</t>
  </si>
  <si>
    <t>黄沙村垅背水圳硬化</t>
  </si>
  <si>
    <t>黄沙村</t>
  </si>
  <si>
    <t>400*400水渠510米，涵管5米等</t>
  </si>
  <si>
    <t>群众参与项目建设投工投劳，预计吸纳2名劳动人员，每户预计增收2000元。</t>
  </si>
  <si>
    <t>黄沙村路灯安装</t>
  </si>
  <si>
    <t>农村公共服务</t>
  </si>
  <si>
    <t>公共照明设施</t>
  </si>
  <si>
    <t>岭下1组、黄沙组等20多个村民小组通组路路灯安装300个</t>
  </si>
  <si>
    <t>群众参与项目建设投工投劳，预计吸纳2名劳动人员，每户预计增收1500元。</t>
  </si>
  <si>
    <t>黄沙、大曲通组路延伸</t>
  </si>
  <si>
    <t>黄沙组张良至张先堂等入户路硬化450米，宽3.5米</t>
  </si>
  <si>
    <t>群众参与项目建设投工投劳，预计吸纳10名劳动人员，每户预计增收2000元。</t>
  </si>
  <si>
    <t xml:space="preserve">寨下、印孜通组路延伸
</t>
  </si>
  <si>
    <t>寨下组、印孜组通组路延伸长120米，宽3.5米</t>
  </si>
  <si>
    <t>大埠片通组路延伸</t>
  </si>
  <si>
    <t>田面、排上、塘下等通组路延伸，长458米，宽3.5米</t>
  </si>
  <si>
    <t>群众参与项目建设投工投劳，预计吸纳10名劳动人员，每户预计增收5000元。</t>
  </si>
  <si>
    <t>黄沙村太阳坑水库道路</t>
  </si>
  <si>
    <t>S221公路至太阳坑水库必经之路硬化170米，宽3.5米</t>
  </si>
  <si>
    <t>群众参与项目建设投工投劳，预计吸纳4名劳动人员，每户预计增收2000元。</t>
  </si>
  <si>
    <t>黄沙村太阳坑水库配套设施建设</t>
  </si>
  <si>
    <t>护栏建设62米，停车场建设400平方米，围墙35米等配套设施建设</t>
  </si>
  <si>
    <t>群众参与项目建设投工投劳，预计吸纳13名劳动人员，每户预计增收5000元。</t>
  </si>
  <si>
    <t>龙头村入户道路新建硬化</t>
  </si>
  <si>
    <t>龙头村</t>
  </si>
  <si>
    <t>硬化入户路600米</t>
  </si>
  <si>
    <t>龙头村沉塘远、陈屋通组路维修</t>
  </si>
  <si>
    <t>清理破损道路，路基加固道路硬化100米</t>
  </si>
  <si>
    <t>修建农田水利灌溉设施</t>
  </si>
  <si>
    <t>西坑新建3个2米*3米*0.5米水陂，新建水渠300米，禾背坑建水渠150米，水库面建水陂1个2米*3米*0.5米，窑下建水渠250米，羊西坑建水渠200米，老屋门口建水渠150米，横坑修建水陂1个2米*3米*0.5米，社口路段水渠200米。</t>
  </si>
  <si>
    <t>老鸦尾山塘维修</t>
  </si>
  <si>
    <t>维修山塘60米*60*10米,库底清淤、重建大坝、泄洪道</t>
  </si>
  <si>
    <t>新建松山下便民桥1座</t>
  </si>
  <si>
    <t>便民桥2米*1米，及配套设施</t>
  </si>
  <si>
    <t>坑中村油茶林提升改造项目</t>
  </si>
  <si>
    <t>坑中村</t>
  </si>
  <si>
    <t>省定重点村</t>
  </si>
  <si>
    <t>流转长坑150.7亩废弃油茶林，平整提升、新修建简易便道2000米、宽度6米</t>
  </si>
  <si>
    <t>群众参与项目建设投工投劳，预计吸纳20名劳动人员，每户预计增收5000元。</t>
  </si>
  <si>
    <t>坑中村团结组集中供水</t>
  </si>
  <si>
    <t>新建净水池1个（150立方）及配套的共同水管3000米及其相关设施</t>
  </si>
  <si>
    <t>群众参与项目建设投工投劳，预计吸纳5名劳动人员，每户预计增收5000元。</t>
  </si>
  <si>
    <t>53</t>
  </si>
  <si>
    <t>212</t>
  </si>
  <si>
    <t>坑中村前进组新农村建设点</t>
  </si>
  <si>
    <t>村庄整治800㎡，及完善公共基础设施等环境整治提升。</t>
  </si>
  <si>
    <t>52</t>
  </si>
  <si>
    <t>214</t>
  </si>
  <si>
    <t>坑中村卫东片新农村建设点</t>
  </si>
  <si>
    <t>余坪硬化300㎡，道路硬化380㎡、庭院整治20户；</t>
  </si>
  <si>
    <t xml:space="preserve">改善人居环境、村内基础设施条件，满足生产需求，巩固脱贫成效，为乡村振兴夯实基础。
</t>
  </si>
  <si>
    <t>58</t>
  </si>
  <si>
    <t>208</t>
  </si>
  <si>
    <t>坑中村团结片新农村建设点</t>
  </si>
  <si>
    <t>余坪硬化310㎡，道路硬化485㎡、庭院整治15户；</t>
  </si>
  <si>
    <t>坑中村前进组河堤加固工程</t>
  </si>
  <si>
    <t>河堤建设100米，混凝土硬化面积1000平方米及其他配套设施建设等</t>
  </si>
  <si>
    <t>群众参与项目建设投工投劳，预计吸纳8名劳动人员，每户预计增收4000元。</t>
  </si>
  <si>
    <t>坑中村佛坳仓储基地</t>
  </si>
  <si>
    <t>对佛坳10亩荒地进行平整，建设仓储基地</t>
  </si>
  <si>
    <t>群众参与项目建设投工投劳，预计吸纳10名劳动人员，每户预计增收3000元。</t>
  </si>
  <si>
    <t>坑中村前进组担水坑水渠灌溉</t>
  </si>
  <si>
    <t>新建80*80灌溉水渠800米</t>
  </si>
  <si>
    <t>坑中村团结组入户路建设</t>
  </si>
  <si>
    <t>新建入户路200米，续建、改建入户路800米。</t>
  </si>
  <si>
    <t>合溪村脐橙基地配套设施建设</t>
  </si>
  <si>
    <t>合溪村</t>
  </si>
  <si>
    <t>修建脐橙基地水渠600米硬化道路600米及等</t>
  </si>
  <si>
    <t>合溪村育秧基地附属设施</t>
  </si>
  <si>
    <t>修建480方堡坎</t>
  </si>
  <si>
    <t>丰岗村脐橙基地配套设施建设工程</t>
  </si>
  <si>
    <t>丰岗村</t>
  </si>
  <si>
    <t>新建工具房45平方米，肥水一体化设备一套含3000米水管，电路安装等</t>
  </si>
  <si>
    <t>感坑坑口至坑尾主干道硬化</t>
  </si>
  <si>
    <t>感坑村</t>
  </si>
  <si>
    <t>感坑主干道改造长2500米、宽4米</t>
  </si>
  <si>
    <t>改善当地居民生产、生活出行，提高当地居民生活水平。可带动8名脱贫人口务工，人均年收入可增加2000元以上。</t>
  </si>
  <si>
    <t>黄龙河东塘段河道巩固提升项目</t>
  </si>
  <si>
    <t>东塘村</t>
  </si>
  <si>
    <t>浆砌河道护堤2000米，水陂建设等</t>
  </si>
  <si>
    <t>东塘村通组道路硬化项目</t>
  </si>
  <si>
    <t>长1000米宽4米通组道路硬化</t>
  </si>
  <si>
    <t>上丰村村主干道路灯安装项目</t>
  </si>
  <si>
    <t>上丰村</t>
  </si>
  <si>
    <t>村主干道安装路灯300盏</t>
  </si>
  <si>
    <t>信地畲族村经营场所打造</t>
  </si>
  <si>
    <t>信地畲族村</t>
  </si>
  <si>
    <t>经营场所打造约150平方米及相关配套设施完善等</t>
  </si>
  <si>
    <t>一、产出指标：1.数量：（详见建设规模）；2.质量：合格；3.时效：（详见时间进度）；
二、效益指标：节省村集体开支0.5万元每年；增加村集体收入0.5万元
三、满意度指标：服务对象满意率96%。</t>
  </si>
  <si>
    <t>平富乡人民政府  骆炳铮</t>
  </si>
  <si>
    <t>平富乡集中供水提升工程</t>
  </si>
  <si>
    <t>向前村</t>
  </si>
  <si>
    <t>DN110PE管铺设约1500米，水厂提升改造500平方米；水源点提升打造一处等</t>
  </si>
  <si>
    <t>一、产出指标：1.数量：（详见建设规模）；2.质量：合格；3.时效：（详见时间进度）；
二、效益指标：群众投工投劳，增加收入；
三、满意度指标：服务对象满意率96%。</t>
  </si>
  <si>
    <t>平富村高垦下道路提升</t>
  </si>
  <si>
    <t>堡坎建设约200立方米，路面硬化约600平方米；产业桥梁一座约长8米，宽4米等</t>
  </si>
  <si>
    <t>平富村桅杆片防洪河堤建设</t>
  </si>
  <si>
    <t>新建防洪堡坎，长300米，宽1米，高2米等</t>
  </si>
  <si>
    <t>平富乡基础设施提升建设</t>
  </si>
  <si>
    <t>损毁路面修复约2000平方米，照明设备80个，水沟150米等</t>
  </si>
  <si>
    <t>平富村育秧基地打造</t>
  </si>
  <si>
    <t>喷淋设施一套，大棚换膜约8亩，育秧机器一套等</t>
  </si>
  <si>
    <t>一、产出指标：1.数量：（详见建设规模）；2.质量：合格；3.时效：（详见时间进度）；
二、效益指标：节省村集体开支0.5万元每年；增加村集体收入0.3万元
三、满意度指标：服务对象满意率96%。</t>
  </si>
  <si>
    <t>向前村响塘片基础设施提升</t>
  </si>
  <si>
    <t>破损路面修复约1000平方米；高标准农田机耕道连接机耕桥一座；堡坎约70立方米；农田灌溉水沟修建约700米等</t>
  </si>
  <si>
    <t>向前村二卡水经营性平台建设</t>
  </si>
  <si>
    <t>钢结构平台建设约350平方米，安全感防护设施建设约50米等配套设施</t>
  </si>
  <si>
    <t>一、产出指标：1.数量：（详见建设规模）；2.质量：合格；3.时效：（详见时间进度）；
二、效益指标：群众投工投劳，增加4个就业岗位，增加每人收入0.5万元；
三、满意度指标：服务对象满意率96%。</t>
  </si>
  <si>
    <t>向前村照明设施建设</t>
  </si>
  <si>
    <t>燕子岩照明路灯150盏，村部路灯装路灯30盏</t>
  </si>
  <si>
    <t>平富灌区修补</t>
  </si>
  <si>
    <t>对向前辖区内的平富灌区进行维修，全长约8公里</t>
  </si>
  <si>
    <t>一、产出指标：1.数量：（详见建设规模）；2.质量：合格；3.时效：（详见时间进度）；
二、效益指标：村集体收入增加3.5万元；提供就业岗位2人
三、满意度指标：服务对象满意率96%。</t>
  </si>
  <si>
    <t>信地畲族村苦竹窝路面硬化</t>
  </si>
  <si>
    <t>道路平整硬化约6000平方米</t>
  </si>
  <si>
    <t>一、产出指标：1.数量：（详见建设规模）；2.质量：合格；3.时效：（详见时间进度）；
二、效益指标：房屋进行流转，责增加村民收入；壮大村集体经济，每年增收1万元；提供就业岗位5人
三、满意度指标：服务对象满意率96%。</t>
  </si>
  <si>
    <t>信地畲族村进村主干道提升改造</t>
  </si>
  <si>
    <t>破损路面修复约2500平方米，堡坎建设约500立方米等</t>
  </si>
  <si>
    <t>一、产出指标：1.数量：（详见建设规模）；2.质量：合格；3.时效：（详见时间进度）；
二、效益指标：群众投工投劳，增加收入；减低生产成本
三、满意度指标：服务对象满意率96%。</t>
  </si>
  <si>
    <t>庄前村新桥片区防护河堤建设</t>
  </si>
  <si>
    <t>庄前村</t>
  </si>
  <si>
    <t xml:space="preserve">是 </t>
  </si>
  <si>
    <t>浆砌防洪防护堤约1600立方米等</t>
  </si>
  <si>
    <t>庄前村经营厂房续建</t>
  </si>
  <si>
    <t>建设厂房约900平方米，余坪硬化约500平方米等</t>
  </si>
  <si>
    <t>一、产出指标：1.数量：（详见建设规模）；2.质量：合格；3.时效：（详见时间进度）；
二、效益指标：村集体收入增加5万元；
三、满意度指标：服务对象满意率96%。</t>
  </si>
  <si>
    <t>庄前村基础设施建设</t>
  </si>
  <si>
    <t>涵管铺设50米、简易桥梁一座、堡坎建设约200立方米，新建水灾损毁水圳600米等等</t>
  </si>
  <si>
    <t>一、产出指标：1.数量：（详见建设规模）；2.质量：合格；3.时效：（详见时间进度）；
二、效益指标：每年村集体收入增加1.2万元；提供就业岗位2人
三、满意度指标：服务对象满意率96%。</t>
  </si>
  <si>
    <t>庄前村茶叶基地产业路建设</t>
  </si>
  <si>
    <t>产业路、资源路、旅游路建设</t>
  </si>
  <si>
    <t>建设约长600米、宽3米、厚0.18米等</t>
  </si>
  <si>
    <t>庄前村路面硬化</t>
  </si>
  <si>
    <t>建设18公分厚路面，约1800平方米</t>
  </si>
  <si>
    <t>庄坑村村道破损路面修复</t>
  </si>
  <si>
    <t>庄坑村</t>
  </si>
  <si>
    <t>道路进行巩固改造，破损路面修补500平方米，堡坎建设50立方米等</t>
  </si>
  <si>
    <t>庄坑村桥梁建设</t>
  </si>
  <si>
    <t>石桥片产业桥梁建设一座，长5米，宽3.5米；桥墩两边堡坎60立方米等</t>
  </si>
  <si>
    <t>庄坑村水毁修复工程</t>
  </si>
  <si>
    <t>桥梁两端扩宽一处，堡坎建设约150立方米；堵塞河道清理750立方米等</t>
  </si>
  <si>
    <t>横坑村荷花基地防洪堤建设</t>
  </si>
  <si>
    <t>横坑畲族村</t>
  </si>
  <si>
    <t>堡坎建设约660立方米等</t>
  </si>
  <si>
    <t>一、产出指标：1.数量：（详见建设规模）；2.质量：合格；3.时效：（详见时间进度）；
二、效益指标：节省村集体开支2万元每年；增加村集体收入0.5万元
三、满意度指标：服务对象满意率96%。</t>
  </si>
  <si>
    <t>横坑村农田基础设施完善建设</t>
  </si>
  <si>
    <t>新建水渠约100米，修复水渠150米，农田饮水河道清淤1000米等</t>
  </si>
  <si>
    <t>横岭组至石桥组主干道拓宽</t>
  </si>
  <si>
    <t>拓宽村主干道长1200米，宽3米</t>
  </si>
  <si>
    <t>横坑村粽叶基地建设</t>
  </si>
  <si>
    <t>粽叶基地整形6亩，竹节排水沟建设，喷淋灌溉设施一套等</t>
  </si>
  <si>
    <t>一、产出指标：1.数量：（详见建设规模）；2.质量：合格；3.时效：（详见时间进度）；
二、效益指标：增加村集体收入0.6万元
三、满意度指标：服务对象满意率96%。</t>
  </si>
  <si>
    <t>大潭村店上片新农村建设点</t>
  </si>
  <si>
    <t>大潭村</t>
  </si>
  <si>
    <t>环境整治约2000平方米</t>
  </si>
  <si>
    <t>大潭村基础设施提升完善项目</t>
  </si>
  <si>
    <t>上村组新建水池一个蓄水量20立方、自来主管水网管1200米；村集体自来水饮水水源点新建2个；坑尾村主干道延伸300米左右，桥梁加宽一座，照明设备32个等</t>
  </si>
  <si>
    <t>暖塘水资源利用</t>
  </si>
  <si>
    <t>上寨村</t>
  </si>
  <si>
    <t>对上寨村暖塘天然温泉进行开发，新建100立方米蓄水池，铺设供水管道约3公里等</t>
  </si>
  <si>
    <t>一、产出指标：1.数量：（详见建设规模）；2.质量：合格；3.时效：（详见时间进度）；
二、效益指标：增加就业岗位一人，增加收入1万元；增加村集体收入2万元
三、满意度指标：服务对象满意率96%。</t>
  </si>
  <si>
    <t>上寨村马料通组道路硬化（二期）</t>
  </si>
  <si>
    <t>硬化道路约1200平方米</t>
  </si>
  <si>
    <t>上寨村红三军团旧址经营场所建设</t>
  </si>
  <si>
    <t>钢结构经营场所建设约200平方米等</t>
  </si>
  <si>
    <t>一、产出指标：1.数量：（详见建设规模）；2.质量：合格；3.时效：（详见时间进度）；
二、效益指标：增加村集体收入0.8万元，带动周边收益0.6万元
三、满意度指标：服务对象满意率96%。</t>
  </si>
  <si>
    <t>上寨村茶叶加工厂建设</t>
  </si>
  <si>
    <t>钢结构茶叶加工厂房约200平方米，相关制茶配套设施等</t>
  </si>
  <si>
    <t>一、产出指标：1.数量：（详见建设规模）；2.质量：合格；3.时效：（详见时间进度）；
二、效益指标：增加村集体收入3.75万元
三、满意度指标：服务对象满意率96%。</t>
  </si>
  <si>
    <t>上寨村油茶加工厂建设</t>
  </si>
  <si>
    <t>钢结构厂房建设约150平方米，以及相关制油设备等</t>
  </si>
  <si>
    <t>一、产出指标：1.数量：（详见建设规模）；2.质量：合格；3.时效：（详见时间进度）；
二、效益指标：增加村集体收入0.9万元
三、满意度指标：服务对象满意率96%。</t>
  </si>
  <si>
    <t>社溪安置点基础设施建设</t>
  </si>
  <si>
    <t>潼川社区</t>
  </si>
  <si>
    <t>地面硬化550m2等基础设施</t>
  </si>
  <si>
    <t>丰富居民文化生活</t>
  </si>
  <si>
    <t>社溪镇政府朱学良</t>
  </si>
  <si>
    <t>乌溪村水陂及水圳重修</t>
  </si>
  <si>
    <t>乌溪村</t>
  </si>
  <si>
    <t>槽坑水陂长10米*高2.5米*宽4米；水圳1500米*0.3*0.3米大芫江脑水陂12米*1.2*4，水圳0.3*0.3*150米.岭子脑.水陂4.5米*1.2*2，水圳0.3*0.3*400米</t>
  </si>
  <si>
    <t>改善水利基础建设，提高群众种粮积极性，农户适当投工投劳提高收入，降低运输成本，实现增收致富。</t>
  </si>
  <si>
    <t>乌溪村公路硬化</t>
  </si>
  <si>
    <t>石坪至樟村公路硬化800米*3.5米.尖角桥到村里组坝里公路硬化300米X3.5米.乌溪村县道至尖角组公路硬化100米X3.5米.乌溪村县道至长坑口公路硬化300米X3.5米樟村桥护栏长30米</t>
  </si>
  <si>
    <t>改善群众出行，实现增收致富。</t>
  </si>
  <si>
    <t>乌溪村马岭山塘清淤泥</t>
  </si>
  <si>
    <t>山塘清淤泥3000立方米，塘坝加固</t>
  </si>
  <si>
    <t>农户适当投工投劳提高收入，降低运输成本，实现增收致富。</t>
  </si>
  <si>
    <t>严湖村坳背至桐木坑通组道路扩宽</t>
  </si>
  <si>
    <t>1.混凝土挡土墙长1000米宽0.5米高1米    2.土方回填500m³。 3.硬化路面700平方</t>
  </si>
  <si>
    <t>严湖村村里至仙塘通组路扩宽</t>
  </si>
  <si>
    <t>1.挡土墙长100米宽0.8高2.5米。     2.硬化路面1000米*2.5米宽。</t>
  </si>
  <si>
    <t>严湖村仙塘至塘下水渠修复</t>
  </si>
  <si>
    <t>新建挡土墙。长700米，宽0.8米，高2米。</t>
  </si>
  <si>
    <t>新建挡土墙。长1300米，宽0.8米，高2米。</t>
  </si>
  <si>
    <t>桐木坑至庙下水口河堤修建</t>
  </si>
  <si>
    <t>片石挡土墙200米</t>
  </si>
  <si>
    <t>严湖村坳背新江片入户道路硬化</t>
  </si>
  <si>
    <t>入户路硬化1500平方</t>
  </si>
  <si>
    <t>沙塅村村集体果园道路硬化</t>
  </si>
  <si>
    <t>沙塅村</t>
  </si>
  <si>
    <t>道路硬化1500米，宽3米，厚15CM</t>
  </si>
  <si>
    <t>沙塅村果园蓄水池及电力设施</t>
  </si>
  <si>
    <t>蓄水池建设300平方米，低压线路架设1000米</t>
  </si>
  <si>
    <t>完善建设果园配套基础设施，提高果园蓄水量，降低成本。</t>
  </si>
  <si>
    <t>沙塅村上坝组、新屋组道路硬化</t>
  </si>
  <si>
    <t>道路硬化700米</t>
  </si>
  <si>
    <t>塘坑村至油石水村主干道修缮</t>
  </si>
  <si>
    <t>续建</t>
  </si>
  <si>
    <t>塘坑村</t>
  </si>
  <si>
    <t>道路修复长1000米、宽3.5米</t>
  </si>
  <si>
    <t>塘坑村上村高堪水渠修缮</t>
  </si>
  <si>
    <t>高堪水渠维修及加固长400米,水渠规格40*40</t>
  </si>
  <si>
    <t>改善水利基础建设，提高群众种粮积极性</t>
  </si>
  <si>
    <t>塘坑村淡竹道路扩宽、维修</t>
  </si>
  <si>
    <t>淡竹道路新建长900米宽3米</t>
  </si>
  <si>
    <t>塘坑村村道安装路灯</t>
  </si>
  <si>
    <t>安装路灯60盏</t>
  </si>
  <si>
    <t>改善群众出行，增强群众生活幸福感，实现增收致富。</t>
  </si>
  <si>
    <t>塘坑村马垇水渠硬化</t>
  </si>
  <si>
    <t>长1000米，40*40</t>
  </si>
  <si>
    <t>塘坑村塘坑尾山塘</t>
  </si>
  <si>
    <t>山塘维修1座,堤坝长30米宽5米高8米</t>
  </si>
  <si>
    <t>塘坑村石崇与塘坑交界主水渠</t>
  </si>
  <si>
    <t>水渠硬化长650米,规格1米*1米</t>
  </si>
  <si>
    <t>塘坑村蛇仚脐橙基地改造提升</t>
  </si>
  <si>
    <t>脐橙基地打条带60亩、生产机械道路长2000米宽4米</t>
  </si>
  <si>
    <t>改善大果园基础设施，提高种植户积极性。</t>
  </si>
  <si>
    <t>大安村上河至大塘水库产业道路建设</t>
  </si>
  <si>
    <t>大安村</t>
  </si>
  <si>
    <t>长1300米，道路拓宽2米等</t>
  </si>
  <si>
    <t>大安村丰源至上河通组道路硬化</t>
  </si>
  <si>
    <t>路道路硬化1.3公里，新开路基350米</t>
  </si>
  <si>
    <t>黄塘村庙背坳山塘修缮</t>
  </si>
  <si>
    <t>黄塘村</t>
  </si>
  <si>
    <t>坝体加固（长：20米，宽：2米，高：3米）</t>
  </si>
  <si>
    <t>增强蓄水功能灌溉农田40余亩，排除安全隐患，增加脱贫户农业生产收益</t>
  </si>
  <si>
    <t>黄塘村石坝子山塘修缮</t>
  </si>
  <si>
    <t>坝体加固（长：30米，宽：1.5米，高：2.5米）</t>
  </si>
  <si>
    <t>黄塘村东井坑水库坝体加固</t>
  </si>
  <si>
    <t>坝体加固（长：20米，宽：2米，高：5米）</t>
  </si>
  <si>
    <t>增强蓄水功能灌溉农田300余亩，排除安全隐患，增加脱贫户农业生产收益</t>
  </si>
  <si>
    <t>黄塘村通组道路维修</t>
  </si>
  <si>
    <t>和上排通组路维修200米、黄塘组、岗脑组通组路维修300米、白石坑通组路维修300米</t>
  </si>
  <si>
    <t>方便农户出行，增加农副产品销售量，提高农户农业效益增收</t>
  </si>
  <si>
    <t>黄塘村邓屋至禾上排农田灌溉排水渠</t>
  </si>
  <si>
    <t>水渠两边挡土墙宽0.5米高1.5米</t>
  </si>
  <si>
    <t>减少农田损毁，保护农田200余亩，增加农户农业收益</t>
  </si>
  <si>
    <t>黄塘村山口至田心农田灌溉排水渠</t>
  </si>
  <si>
    <t>水渠两边砌挡土墙宽0.5米高1.2米</t>
  </si>
  <si>
    <t>减少农田损毁，保护农田150余亩，增加农户农业收益</t>
  </si>
  <si>
    <t>黄塘村吉屋组农田灌溉排水水渠</t>
  </si>
  <si>
    <t>农田水渠维修0.8米*1米</t>
  </si>
  <si>
    <t>减少农田损毁，保护农田120余亩，增加农户农业收益</t>
  </si>
  <si>
    <t>龙口村坛官前牛足湾农田灌溉水陂加固项目</t>
  </si>
  <si>
    <t>龙口村</t>
  </si>
  <si>
    <t>水陂长20米，高3米、宽3米</t>
  </si>
  <si>
    <t>改善水利基础建设，提高群众种粮积极性.</t>
  </si>
  <si>
    <t>龙口村李坑子农田排水设施</t>
  </si>
  <si>
    <t>龙口村龙架组李坑子农田排水水渠1米*0.8*350米建设</t>
  </si>
  <si>
    <t>龙口村新屋组通组路修缮</t>
  </si>
  <si>
    <t>龙口村新屋组通组路挡土墙2米*100米，路面硬化200米建设</t>
  </si>
  <si>
    <t>龙口村牛足湾、坛官前、茅屋下、下屋排污水渠新建</t>
  </si>
  <si>
    <t>牛足湾、坛官前、茅屋下、下屋污水排放设施建设1000m.</t>
  </si>
  <si>
    <t>完善农户基础设施，提高农户幸福指数。</t>
  </si>
  <si>
    <t>社溪村花塘至岭下通组公路硬化工程</t>
  </si>
  <si>
    <t>社溪村</t>
  </si>
  <si>
    <t>公路硬化长1000mx宽3m</t>
  </si>
  <si>
    <t>方便大棚蔬菜经营主体经营，增加脱贫户和动态监测户用工收入和村集体经济收入。</t>
  </si>
  <si>
    <t>社溪村上岭、水渠硬化</t>
  </si>
  <si>
    <t>1、上岭：长100mx宽1.5mx深0.8m</t>
  </si>
  <si>
    <t>解决上岭、中岭两个村民小组耕地排灌问题。</t>
  </si>
  <si>
    <t>社溪村古陂塅水渠硬化</t>
  </si>
  <si>
    <t>2、古陂塅：长250mx宽0.6mx0.6m</t>
  </si>
  <si>
    <t>解决上岭、中岭、新建和田塅4个村民小组耕地排灌</t>
  </si>
  <si>
    <t>社溪村石鼓潭水陂社溪塅水渠硬化</t>
  </si>
  <si>
    <t>古乾塅、老圩塅：长800mx宽0.8mx0.8</t>
  </si>
  <si>
    <t>解决古乾一、二、岭脑，老圩一、二、三、坪头、锅炉、松上、排子上村民小组农田灌溉问题。</t>
  </si>
  <si>
    <t>社溪村山圳背至沙角上通组路公路硬化工程</t>
  </si>
  <si>
    <t>公路硬化长600mx宽3.5m</t>
  </si>
  <si>
    <t>社溪村下岭组寨背山塘坝面修复工程</t>
  </si>
  <si>
    <t>堤坝长30mx坝面宽4mx坝底宽8mx高0.8m</t>
  </si>
  <si>
    <t>解决下岭组耕地灌溉，消除堤坝崩溃</t>
  </si>
  <si>
    <t>社溪村中岭通组公路硬化工程</t>
  </si>
  <si>
    <t>长1000mx3.5m</t>
  </si>
  <si>
    <t>解决村民出行和镇垃圾中转畅通问题。</t>
  </si>
  <si>
    <t>龙田村通组路维修</t>
  </si>
  <si>
    <t>龙田村</t>
  </si>
  <si>
    <t>高源、龙潭修复1000米</t>
  </si>
  <si>
    <t>解决47户174人出行问题，带动脱贫户农业、产业发展。</t>
  </si>
  <si>
    <t>狮子村大西坑通组路桥面拓宽及路面维修</t>
  </si>
  <si>
    <t>狮子村</t>
  </si>
  <si>
    <t>拓宽1.5米，长度共36米，道路维修200米</t>
  </si>
  <si>
    <t>狮子村甫田村道维修</t>
  </si>
  <si>
    <t>道路已扩宽，未硬化，现需硬化。长280米，宽3米。</t>
  </si>
  <si>
    <t>狮子村乌石湾水泵房新建</t>
  </si>
  <si>
    <t>新建水泵房8个平方米，大功率泵房2台及管道100米</t>
  </si>
  <si>
    <t>蓝田村油茶基地产业桥梁（红卫老屋通组桥）</t>
  </si>
  <si>
    <t>蓝田村</t>
  </si>
  <si>
    <t>长8米，宽5米</t>
  </si>
  <si>
    <t>蒙岗油茶基地（含洞下油茶基地）道路硬化</t>
  </si>
  <si>
    <t>长1000米，宽3米。针对陡坡硬化</t>
  </si>
  <si>
    <t>增加农户生产经营性收入</t>
  </si>
  <si>
    <t>蓝田村白水洞乡村振兴示范点建设</t>
  </si>
  <si>
    <t>1.石彻步行道1400米。2.地面清杂和土地平整65亩，3.维修水渠450米。4.新建水陂一座长19米、宽1.2米、高1.5米。5.新建桥梁1座（长6米，宽5米）。6.填埋废弃矿（消除隐患）9处。7.整理停车场1个（长38米，宪30米）。8.路面硬化长350米，宽3.5米。9.河道整治长750米。</t>
  </si>
  <si>
    <t>增加村集体经济收入，提高村民土地经营收入</t>
  </si>
  <si>
    <t>蓝田村榨油厂改造提升</t>
  </si>
  <si>
    <t>1.新增榨油机2台。2.新增烘干机1台。3，新增粉碎机一台。4.购置三轮摩托车一辆。5.砌红砖围墙长20，高1.8米。</t>
  </si>
  <si>
    <t>增加村集体经济收入，解决茶农茶油加工困难</t>
  </si>
  <si>
    <t>蓝田村窑前组通组路桥梁扩宽</t>
  </si>
  <si>
    <t>长8米，宽2米</t>
  </si>
  <si>
    <t>可解决组内村民的日常出行和粮食生产问题，提升机械耕作水平</t>
  </si>
  <si>
    <t>蓝田村蒙岗塅里农田灌排渠维护、新建</t>
  </si>
  <si>
    <t>长430米，宽1.5米，高1.5米</t>
  </si>
  <si>
    <t>增强灌溉功能，消除安全隐患，减少农田损坏。</t>
  </si>
  <si>
    <t>麻田村村道修复</t>
  </si>
  <si>
    <t>麻田村</t>
  </si>
  <si>
    <t>破损路面修复1500平方米</t>
  </si>
  <si>
    <t>提高村集体经济收入，实现每年增收30万元</t>
  </si>
  <si>
    <t>社陈村社背中药材基地产业路硬化</t>
  </si>
  <si>
    <t>社陈村</t>
  </si>
  <si>
    <t>硬化公路长450米、宽3.5米</t>
  </si>
  <si>
    <t>中药材年效益42万元，村民务工就业收入19万元</t>
  </si>
  <si>
    <t>社陈村烘干机房配套设施新建</t>
  </si>
  <si>
    <t>现有烘干机一台，高6.5米，露天，需新建烘干机房长11米，宽6米，高7米</t>
  </si>
  <si>
    <t>实现增收致富</t>
  </si>
  <si>
    <t>社陈村洞子下水坡及水渠</t>
  </si>
  <si>
    <t>水坡维修加固，水渠新建长500米，宽0.3米</t>
  </si>
  <si>
    <t>改善群众种粮灌溉设施，实现群众产业发展。</t>
  </si>
  <si>
    <t>社陈村村道安装路灯</t>
  </si>
  <si>
    <t>改善群众出行，增强群众生活幸福感。</t>
  </si>
  <si>
    <t>石崇村生态清洁小流域综合治理项目沿线路灯安装</t>
  </si>
  <si>
    <t>石崇村</t>
  </si>
  <si>
    <t>太阳路灯安装40盏</t>
  </si>
  <si>
    <t>丰富村民的精神文化生活，
提高村民的幸福感</t>
  </si>
  <si>
    <t>石崇村田东排灌水渠硬化</t>
  </si>
  <si>
    <t>80*80水渠硬化1200</t>
  </si>
  <si>
    <t>方便群众排灌农田</t>
  </si>
  <si>
    <t>石崇村上太线至桥头翻修</t>
  </si>
  <si>
    <t>长500米宽3.5米道路翻修总计1800</t>
  </si>
  <si>
    <t>方便群众出行</t>
  </si>
  <si>
    <t>石崇村桥头至老屋道路修缮项目</t>
  </si>
  <si>
    <t>长800米宽3.5米道路翻修总计2800</t>
  </si>
  <si>
    <t>六村村吉屋组中心桥头至竹口道路拓宽</t>
  </si>
  <si>
    <t>六村村</t>
  </si>
  <si>
    <t>六村村中心桥头至竹口道路拓宽以方便涉及群众出行运输方便，长3000米*宽2米。每米200元包硬化</t>
  </si>
  <si>
    <t>能带动本村级相关村的产业振兴提高所涉及将近3000人增收，并且方便公交车通行。</t>
  </si>
  <si>
    <t>六村村大码组龙江水渠维修</t>
  </si>
  <si>
    <t>六村村大码组龙江水渠
维修加固100米，长100*宽1.4*高1.6米</t>
  </si>
  <si>
    <t>龙江水渠是灌溉全村农田的水渠，
是保证万我村粮食生产的前提</t>
  </si>
  <si>
    <t>六村村湖头，暗石组水毁道路挡土墙建设</t>
  </si>
  <si>
    <t>六村村湖头组道路挡土墙建设
每立米600，长20米*宽0.8米*高6米，暗石组道路塌方挡土墙建设长22米*宽0.8米*高1.6米</t>
  </si>
  <si>
    <t>解决该地群众因雨水冲
毁道路问题</t>
  </si>
  <si>
    <t>六村村石含进组路硬化</t>
  </si>
  <si>
    <t>六村村石含进组组路硬化长260米*宽3.5米</t>
  </si>
  <si>
    <t>完善当地道路交通，造福当地群众</t>
  </si>
  <si>
    <t>江头村小西坑山塘维修</t>
  </si>
  <si>
    <t>江头村</t>
  </si>
  <si>
    <t>山塘清淤扩容3亩，维护塘坝坝高8米，长25米，增设泄洪道、迎水坡贴六角块。</t>
  </si>
  <si>
    <t>江头村果园道路硬化</t>
  </si>
  <si>
    <t>道路硬化1000米*3.5米</t>
  </si>
  <si>
    <t>促进产业发展，实现增收致富。</t>
  </si>
  <si>
    <t>江头村小公塘通组路路</t>
  </si>
  <si>
    <t>道路维修扩宽950米*4.5米</t>
  </si>
  <si>
    <t>江头村小公塘石坑子山塘维修</t>
  </si>
  <si>
    <t>山塘清淤扩容4亩，维护塘坝坝高7米，长48米，增设泄洪道、迎水坡贴六角块。</t>
  </si>
  <si>
    <t>江头村新屋上屋山塘维修（丝毛窝）</t>
  </si>
  <si>
    <t>山塘清淤扩容4亩，维护塘坝坝高6米，长22米，增设泄洪道、迎水坡贴六角块</t>
  </si>
  <si>
    <t>江头村方屋新农村建设点</t>
  </si>
  <si>
    <t>道路维修1000平方米，排污沟硬化、路灯等</t>
  </si>
  <si>
    <t>提升村容村貌，建设“四融一共”，提高群众获得感和满意度</t>
  </si>
  <si>
    <t>江头村上塅新农村建设点</t>
  </si>
  <si>
    <t>江头村上屋新农村建设点</t>
  </si>
  <si>
    <t>江头村新屋新农村建设点</t>
  </si>
  <si>
    <t>李屋至爱联道路拓宽建设</t>
  </si>
  <si>
    <t>2025年1月-2025年12月</t>
  </si>
  <si>
    <t>小石门村</t>
  </si>
  <si>
    <t>道路拓宽1000米及堡坎修筑等基础设施建设</t>
  </si>
  <si>
    <t>改善村内基础设施条件，巩固脱贫成效。农户适当投工投劳改善生产生活条件，实现增收致富。农户参与适当务工，获得收入。</t>
  </si>
  <si>
    <t>双溪乡龙永健</t>
  </si>
  <si>
    <t>思茅芬组道路建设</t>
  </si>
  <si>
    <t>左溪村</t>
  </si>
  <si>
    <t>县定重点村</t>
  </si>
  <si>
    <t>道路建设500米等基础设施建设</t>
  </si>
  <si>
    <t>鹅形组道路维修拓宽</t>
  </si>
  <si>
    <t>高洞村</t>
  </si>
  <si>
    <t>村道维修550米等基础设施建设</t>
  </si>
  <si>
    <t>庙下组桥梁建设</t>
  </si>
  <si>
    <t>卢阳村</t>
  </si>
  <si>
    <t>新建桥梁20米</t>
  </si>
  <si>
    <t>卢阳民宿改造提升</t>
  </si>
  <si>
    <t>民宿改造提升建设200平方米等设施建设</t>
  </si>
  <si>
    <t>1.壮大村集体经济收入，巩固脱贫村脱贫成效。
2.农户适当投工投劳改善生产条件，实现增收致富。</t>
  </si>
  <si>
    <t>鹅形组水陂等设施建设</t>
  </si>
  <si>
    <t>水陂建设12米及水渠等基础设施建设</t>
  </si>
  <si>
    <t>改善基础设施，提升农村饮水安全，解决用水问题。</t>
  </si>
  <si>
    <t>石边组新建水渠</t>
  </si>
  <si>
    <t>大石门村</t>
  </si>
  <si>
    <t>新建水陂1座，新建水渠650米等基础设施建设</t>
  </si>
  <si>
    <t>关山组道路建设</t>
  </si>
  <si>
    <t>道路建设300米等基础设施建设</t>
  </si>
  <si>
    <t>塘肚组道路建设</t>
  </si>
  <si>
    <t>大布村</t>
  </si>
  <si>
    <t>道路建设600米等基础设施建设</t>
  </si>
  <si>
    <t>青山组水利设施建设</t>
  </si>
  <si>
    <t>右溪村</t>
  </si>
  <si>
    <t>新建水渠500米等水利设施建设</t>
  </si>
  <si>
    <t>1.改善村内产业基地基础设施条件，巩固脱贫村脱贫成效。
2.农户适当投工投劳改善生产条件，实现增收致富。</t>
  </si>
  <si>
    <t>新屋组水利设施建设</t>
  </si>
  <si>
    <t>小石门至青山道路建设</t>
  </si>
  <si>
    <t>道路建设2000米等基础设施建设</t>
  </si>
  <si>
    <t>布塅饮水工程维修提升</t>
  </si>
  <si>
    <t>铺设引水管1000米等基础设施建设</t>
  </si>
  <si>
    <t>塘湾组产业桥梁建设</t>
  </si>
  <si>
    <t>桥梁建设18米等基础设施建设</t>
  </si>
  <si>
    <t>湖洋河堤建设</t>
  </si>
  <si>
    <t>河堤建设600立方米</t>
  </si>
  <si>
    <t>石边河边环境整治提升</t>
  </si>
  <si>
    <t>余坪硬化100平方米，吸水砖铺设等设施</t>
  </si>
  <si>
    <t>大石门亮化工程</t>
  </si>
  <si>
    <t>路灯100盏等基础设施建设</t>
  </si>
  <si>
    <t>团结片道路建设</t>
  </si>
  <si>
    <t>道路建设1000米</t>
  </si>
  <si>
    <t>神仙组道路建设</t>
  </si>
  <si>
    <t>冻脑组产业路建设</t>
  </si>
  <si>
    <t>产业路建设1000米</t>
  </si>
  <si>
    <t>蕉林组产业路建设</t>
  </si>
  <si>
    <t>产业路建设2500米</t>
  </si>
  <si>
    <t>大布村果脯加工厂建设</t>
  </si>
  <si>
    <t>加工厂建设1000平方米、加工设备等</t>
  </si>
  <si>
    <t>（一）发展村集体产业，引领村级产业发展，每年可为村集体增收3万元以上。
（二）项目建成后，可吸纳约12人就业，人均月工资2300元以上。
（三）项目建设过程中可带动约13人就业，人均获得工资收入3000元以上。</t>
  </si>
  <si>
    <t>桃田河堤建设</t>
  </si>
  <si>
    <t>河堤建设400米</t>
  </si>
  <si>
    <t>改善人居环境、村内基础设施条件，巩固脱贫成效。农户适当投工投劳改善生产条件和农村人居环境，实现增收致富。农户参与适当务工，获得收入。</t>
  </si>
  <si>
    <t>礼木桥饮水工程建设</t>
  </si>
  <si>
    <t>新建拦水坝、蓄水池、铺设饮水管2500米等</t>
  </si>
  <si>
    <t>塅心、上冻片水利设施建设</t>
  </si>
  <si>
    <t>新建水陂1座，新建水渠1000米等基础设施建设</t>
  </si>
  <si>
    <t>珠坑道路维修拓宽</t>
  </si>
  <si>
    <t>道路维修拓宽1000米</t>
  </si>
  <si>
    <t>2.农户适当投工投劳改善生产条件，实现增收致富。</t>
  </si>
  <si>
    <t>高洞村竹木加工厂建设</t>
  </si>
  <si>
    <t>新建竹木加工厂800平方米</t>
  </si>
  <si>
    <t>干田组道路建设</t>
  </si>
  <si>
    <t>石岗至洋稠产业道路建设</t>
  </si>
  <si>
    <t>产业道路建设3500米</t>
  </si>
  <si>
    <t>洋坑产业道路建设</t>
  </si>
  <si>
    <t>道路硬化3000米</t>
  </si>
  <si>
    <t>白马组产业道路建设</t>
  </si>
  <si>
    <t>道路硬化1200米</t>
  </si>
  <si>
    <t>早山组产业道路建设</t>
  </si>
  <si>
    <t>道路硬化1500米</t>
  </si>
  <si>
    <t>牛塘组产业道路建设</t>
  </si>
  <si>
    <t>道路硬化600米</t>
  </si>
  <si>
    <t>瑶前组产业道路建设</t>
  </si>
  <si>
    <t>上门楼环境整治提升</t>
  </si>
  <si>
    <t>余坪、入户路及排水沟等环境整治提升</t>
  </si>
  <si>
    <t>店门组产业桥梁建设</t>
  </si>
  <si>
    <t>桥梁建设长18米，宽3.5米等基础设施建设</t>
  </si>
  <si>
    <t>（一）新建桥梁1座；改善出行条件（二）农户适当投工投劳改善生产条件和发展产业，实现增收致富。（三）农户参与适当务工，获得收入。（四）服务对象满意率95%以上。</t>
  </si>
  <si>
    <t>石桥组水利设施建设</t>
  </si>
  <si>
    <t>新建水陂1座，新建水渠200米等基础设施建设</t>
  </si>
  <si>
    <t>李屋组产业桥梁建设</t>
  </si>
  <si>
    <t>桥梁建设长8米，宽3.5米等基础设施建设</t>
  </si>
  <si>
    <t>（一）新建桥梁1座；改善出行条件（二）农户适当投工投劳改善生产条件和发展产业，实现增收致富。（三）农户参与适当务工，获得收入。（四）服务对象满意率96%以上。</t>
  </si>
  <si>
    <t>小石门茶叶基地建设</t>
  </si>
  <si>
    <t>新开茶叶基地200亩及产业道路建设</t>
  </si>
  <si>
    <t>1.收益分红：进一步增强本村村集体经济产业，增加村集体收入3万元；
2.其他：投工投劳，增加贫困人口收入。</t>
  </si>
  <si>
    <t>卢阳仔竹水毁道路建设</t>
  </si>
  <si>
    <t>道路维修及建设堡坎350立方米附属设施建设等</t>
  </si>
  <si>
    <t>新成组河堤建设</t>
  </si>
  <si>
    <t>河堤建设200米等</t>
  </si>
  <si>
    <t>左溪竹笋加工厂饮水工程</t>
  </si>
  <si>
    <t>改善基地基础设施，解决用水问题。</t>
  </si>
  <si>
    <t>洋绸公路塌方治理</t>
  </si>
  <si>
    <t>挡墙浇筑150立方米，道路修复等</t>
  </si>
  <si>
    <t>大布村黄屋组新农村建设点</t>
  </si>
  <si>
    <t>乡村建设项目</t>
  </si>
  <si>
    <t>村容村貌提升</t>
  </si>
  <si>
    <t>乡村建设</t>
  </si>
  <si>
    <t>余坪硬化1000平方米、人行道块料铺设及周边环境提升等</t>
  </si>
  <si>
    <t>大布村桃田组新农村建设点</t>
  </si>
  <si>
    <t>道路沿线整治600米，庭院整治及完善公共基础设施等环境整治提升</t>
  </si>
  <si>
    <t>右溪村云田组新农村建设点</t>
  </si>
  <si>
    <t>维修道路及余坪硬化1200平方米，人行道块料铺设及周边环境提升等</t>
  </si>
  <si>
    <t>背坑山塘除险加固及水利设施修缮项目</t>
  </si>
  <si>
    <t>寺下村</t>
  </si>
  <si>
    <t>60涵管疏通长45米，斜管、溢洪道、坝面维修及周边水利设施建设等</t>
  </si>
  <si>
    <t>改善农田设施，助力农耕生产。</t>
  </si>
  <si>
    <t>96%</t>
  </si>
  <si>
    <t>寺下镇
毛芳舒</t>
  </si>
  <si>
    <t>泥坑村部至横塅道路拓宽</t>
  </si>
  <si>
    <t>泥坑村</t>
  </si>
  <si>
    <t>省重点帮扶村</t>
  </si>
  <si>
    <t>扩宽硬化道路约2.1公里，含拓宽路基4米，硬化路面3米，完工后总路面宽6.5米</t>
  </si>
  <si>
    <t>方便群众生产生活出行，农户参与适当务工，获得收入。务工农户年收入增收约1500元。</t>
  </si>
  <si>
    <t>坛前村部至伏垇道路扩宽建设</t>
  </si>
  <si>
    <t>扩建</t>
  </si>
  <si>
    <t>坛前村</t>
  </si>
  <si>
    <t>县重点帮扶村</t>
  </si>
  <si>
    <t>扩宽硬化道路约2公里，含拓宽路基4米，硬化路面3米，完工后总路面宽6.5米</t>
  </si>
  <si>
    <t>南坪片水毁通组道路维修</t>
  </si>
  <si>
    <t>珍珠村</t>
  </si>
  <si>
    <t>道路堡坎建设300m³、路面维修2000平方米，及道路排水沟建设1公里等</t>
  </si>
  <si>
    <t>改善群众生产生活出行，群众满意度达95%以上</t>
  </si>
  <si>
    <t>46</t>
  </si>
  <si>
    <t>寺下镇笋制品厂深加工项目</t>
  </si>
  <si>
    <t>杨梅村</t>
  </si>
  <si>
    <t>新建深加工产房约1000平方米，含排污、排废设施等</t>
  </si>
  <si>
    <t>提升村集体经济收入约2万元/年，带东周边村民就业15人，人均增收1万元/年</t>
  </si>
  <si>
    <t>新圩茶叶基地抚育项目</t>
  </si>
  <si>
    <t xml:space="preserve">新建 </t>
  </si>
  <si>
    <t>新圩村</t>
  </si>
  <si>
    <t>茶苗补种约30亩，生产道维护约800米，塌方清理等</t>
  </si>
  <si>
    <t>（一）提升村集体产业效能（二）农户参与适当务工，获得收入。</t>
  </si>
  <si>
    <t>新圩村灌溉水渠维修、新建项目</t>
  </si>
  <si>
    <t>新建灌溉水渠约1100米，维灌溉水渠约200米，维修拦水坝2处约20立方米</t>
  </si>
  <si>
    <t>（一）改善该片区的灌溉条件（二）农户适当投工投劳改善生产条件和发展产业，实现增收致富。（三）农户参与适当务工，获得收入。</t>
  </si>
  <si>
    <t>龙潭至坳背道路维修及附属设施建设项目</t>
  </si>
  <si>
    <t>龙潭村</t>
  </si>
  <si>
    <t>维修道路3公里，含破损路面破除3000㎡，硬化18公分路面3000平方米，弯道凸面镜5面等</t>
  </si>
  <si>
    <t>宋坑主路维修</t>
  </si>
  <si>
    <t>道路堡坎建设900m³、路面维修1000平方米等</t>
  </si>
  <si>
    <t>110</t>
  </si>
  <si>
    <t>教发背山塘维修加固</t>
  </si>
  <si>
    <t>新华村</t>
  </si>
  <si>
    <t>堤坝浇筑挡土墙约300立方米，灌溉管道铺设约50米、淤泥清理等</t>
  </si>
  <si>
    <t>改善灌溉设施，助力农耕生产。解决农田用水约70亩</t>
  </si>
  <si>
    <t>水南塅片环境整治项目</t>
  </si>
  <si>
    <t>门前屋后环境整治25处、公共照明15盏、排水排污沟、挡土墙建设等</t>
  </si>
  <si>
    <t>（一）改善人居环境1处、村内基础设施条件，巩固贫困村脱贫成效。
（二）农户适当投工投劳改善生产条件和农村人居环境，实现增收致富。
（三）农户参与适当务工，获得收入。
（四）受益群众满意度达96%以上</t>
  </si>
  <si>
    <t>周屋白莲产业机械化深加工建设项目</t>
  </si>
  <si>
    <t>莲蓬剥壳机一台、莲子剥壳机一台、去莲芯机器一台、莲子烘干机一台，白莲种植区照明路灯10盏及周边环境整治等</t>
  </si>
  <si>
    <t>带动群众务工4人，人均年收入提高3000元，提升村集体经济年均一万元</t>
  </si>
  <si>
    <t>洞头坑通组道路建设</t>
  </si>
  <si>
    <t>硬化18公分道路1.8公里，宽3米</t>
  </si>
  <si>
    <t>罗坪片农田水利设施修复项目</t>
  </si>
  <si>
    <t>刘坑山塘内控1*2溢洪道水毁修复30米，30*30灌溉水渠建设约800米</t>
  </si>
  <si>
    <t>改善灌溉设施，助力农耕生产。解决农田用水约80亩</t>
  </si>
  <si>
    <t>富竹湾大桥改建项目</t>
  </si>
  <si>
    <t>拆除旧桥，新建大桥长约40米，宽4.5米</t>
  </si>
  <si>
    <t>改善村内基础设施，提高出行安全。带动沿线农产品销售，降低运输成本。</t>
  </si>
  <si>
    <t>龙潭片环境整治项目</t>
  </si>
  <si>
    <t>门前屋后环境整治22处、公共照明10盏、排水排污沟、挡土墙建设等</t>
  </si>
  <si>
    <t>新建片水利设施提升项目</t>
  </si>
  <si>
    <t>灌溉水渠沟底维修约2公里，饮水工程水源点维护提升一处</t>
  </si>
  <si>
    <t>改善灌溉设施，助力农耕生产。解决农田用水约40亩，保障约30户居民饮水安全</t>
  </si>
  <si>
    <t>泥坑茶叶基地基础设施完善项目</t>
  </si>
  <si>
    <t>产业道路拓宽900平方米，灌溉喷淋设施建设等</t>
  </si>
  <si>
    <t>提升村集体经济产业基地效能，农户参与适当务工，获得收入。务工农户年收入增收约1500元。</t>
  </si>
  <si>
    <t>泥坑村交通设施提升项目</t>
  </si>
  <si>
    <t>道路照明路灯120盏，水泥人行桥一座</t>
  </si>
  <si>
    <t>横岗片环境整治点建设</t>
  </si>
  <si>
    <t>道路修复提升约800米，公路桥拓宽一座，长10米，庭院整治15处等其他环境整治等</t>
  </si>
  <si>
    <t>坛前、寨下片环境整治点建设</t>
  </si>
  <si>
    <t>公路桥修复一座8米，公共照明设备约40盏，及庭院整治等25处等</t>
  </si>
  <si>
    <t>坛前村道路整治维修项目</t>
  </si>
  <si>
    <t>坳下、人行等组通组路硬化、修复1.9公里</t>
  </si>
  <si>
    <t>洞脑尾通组道路续建项目</t>
  </si>
  <si>
    <t>硬化道路长3公里，宽3米</t>
  </si>
  <si>
    <t>桥坑大桥改建项目</t>
  </si>
  <si>
    <t>茶坛岗饮水提升项目</t>
  </si>
  <si>
    <t>储水池（50立方）、过滤池、取水点堤坝、管道铺设约2公里等</t>
  </si>
  <si>
    <t>改善人居环境、村内基础设施条件，保障群众饮水安全。</t>
  </si>
  <si>
    <t>新华村道路整治维修项目</t>
  </si>
  <si>
    <t>桥坑、茶坛岗、上村片水毁道路路基修复约150立方米，道路硬化约800平方米及安防设施建设等</t>
  </si>
  <si>
    <t>新华村道路照明设施项目</t>
  </si>
  <si>
    <t>新建公共照明路灯约80盏</t>
  </si>
  <si>
    <t>徐屋片环境整治项目</t>
  </si>
  <si>
    <t>门前屋后环境整治6处、公共照明10盏、小河防洪堤修复40立方米等</t>
  </si>
  <si>
    <t>新圩村道路照明设施项目</t>
  </si>
  <si>
    <t>新建路灯50盏、维修路灯约20盏</t>
  </si>
  <si>
    <t>改善村内基础设施条件，消除道路安全隐患，利于群众生产生活出行，适当投工投劳实现增收致富。</t>
  </si>
  <si>
    <t>新圩村通村路主要桥梁改造项目</t>
  </si>
  <si>
    <t>桥梁破除新建2座，共18延米，宽7米，</t>
  </si>
  <si>
    <t>珍珠组人行桥新建项目</t>
  </si>
  <si>
    <t>新建人行桥一座宽1.5米，长8米，及周边道路修缮</t>
  </si>
  <si>
    <t>1、改善村内基础设施，提高出行安全。2、带动沿线农产品销售，降低运输成本。</t>
  </si>
  <si>
    <t>富足村村组道路维修及安防设施建设</t>
  </si>
  <si>
    <t>修缮通组道路100米、安装安全护栏350米</t>
  </si>
  <si>
    <t>蕉坑通组桥梁、道路水毁修复</t>
  </si>
  <si>
    <t>新建桥梁一座，长5米，宽4.5米及周边道路修复</t>
  </si>
  <si>
    <t>富足村灌溉水渠维修项目</t>
  </si>
  <si>
    <t>维修新建水渠约400米等</t>
  </si>
  <si>
    <t>富足村公共照明项目</t>
  </si>
  <si>
    <t>新建路灯60盏</t>
  </si>
  <si>
    <t>公坑桥梁改建项目</t>
  </si>
  <si>
    <t>拆除旧桥，新建大桥长约43米，宽4.5米</t>
  </si>
  <si>
    <t>杨梅村公共照明项目</t>
  </si>
  <si>
    <t>新建路灯110盏</t>
  </si>
  <si>
    <t>寺下镇自来水管网改造提升项目</t>
  </si>
  <si>
    <t>新圩、寺下等村</t>
  </si>
  <si>
    <t>改造输送水主管约8.5km，其中250管4.5km，160管约4km，含土方开挖回填</t>
  </si>
  <si>
    <t>（一）解决大量用水居民用水质量，（二）农户参与适当务工，获得收入。</t>
  </si>
  <si>
    <t>寺下镇农村排污管修缮项目</t>
  </si>
  <si>
    <t>寺下村新圩村</t>
  </si>
  <si>
    <t>维修排污主管300米，维修污水收集支管400米</t>
  </si>
  <si>
    <t>（一）改善人居环境、村内基础设施条件。
（二）农户适当投工投劳改善生产条件和农村人居环境，实现增收致富。
（三）受益群众满意度达96%以上</t>
  </si>
  <si>
    <t>寺下村防洪堤修缮项目</t>
  </si>
  <si>
    <t>防洪堤维修新建长300米，沿岸步道建设400米、临时休憩场所及安防设施等</t>
  </si>
  <si>
    <t>改善村内基础设施条件，增强防洪安全，农户适当投工投劳实现增收致富。</t>
  </si>
  <si>
    <t>杨梅村主河道防洪堤建设项目</t>
  </si>
  <si>
    <t>新建防洪堤约400米，共约4000立方米、河域整治等</t>
  </si>
  <si>
    <t>寺下镇产城融合项目</t>
  </si>
  <si>
    <t>杨梅村新圩村</t>
  </si>
  <si>
    <t>发展水稻生态高产区约200亩，笋制品加工产业链建设，肉牛加工、销售聚集区建设及城乡环境整治附属设施建设等</t>
  </si>
  <si>
    <t>一、农户适当投工投劳建设，实现增收致富。二、解决周边农户就业不低于10人，每年增收4000元/人以上。</t>
  </si>
  <si>
    <t>新圩片康体设施建设项目</t>
  </si>
  <si>
    <t>地坪清理整治1500平方米、周边环境整治等</t>
  </si>
  <si>
    <t>洞头坑口片环境整治点建设</t>
  </si>
  <si>
    <t>2025年01月-2025年11月</t>
  </si>
  <si>
    <t>道路修复提升约2000米，公共照明15盏等其他环境整治等</t>
  </si>
  <si>
    <t>双宵村鸟鸣涧周边基础设施改造提升</t>
  </si>
  <si>
    <t>双宵村</t>
  </si>
  <si>
    <t>石砌护坎150立方米，30#排水管40米，填方1100立方米；砖砌步道120平方米及周边设施建设；200m路基硬化</t>
  </si>
  <si>
    <t>1、民宿产业发展，带动周边群众务工就业，预计带动3户15人，年均增收0.5万元；2、项目建设带动就业务工5户23人，户均年增收3500元；3、村集体经济收益1.1万元，预计70%收益以分红、公益性事业建设等方式用于脱贫人口</t>
  </si>
  <si>
    <t>高峰村粽叶产业种植基地建设</t>
  </si>
  <si>
    <t>高峰村</t>
  </si>
  <si>
    <t>土地流转80亩、粽叶种植及发展。</t>
  </si>
  <si>
    <t>推动区域特色产业，为本村群众增收，预计带动群众120户360人，提高农户种植积极性，户年均增收0.5万元，带动村集体经济发展，年增收10万元，群众满意度达95%。</t>
  </si>
  <si>
    <t>黄竹头村箬叶种植基地建设</t>
  </si>
  <si>
    <t>黄竹头</t>
  </si>
  <si>
    <t>箬叶种植40亩及附属设施建设</t>
  </si>
  <si>
    <t>1、土地流转10户39人，其中脱贫户6户23人，监测户1户3人，预计流转40亩，每亩每年200元；2、项目建设带动就业务工7户23人，其中脱贫户2户5人，监测户1户2人，户均年增收5000元；；4、村集体经济收益2万元，预计70%收益以分红、公益性事业建设等方式用于脱贫人口</t>
  </si>
  <si>
    <t>象形村竹制品厂设备改造提升项目</t>
  </si>
  <si>
    <t>提升改造</t>
  </si>
  <si>
    <t>自动大破机2台，锯台1套，抛光机2台，削尖机5台，选筷机2台</t>
  </si>
  <si>
    <t>1、竹制品加工厂带动农户就业务工，预计带动12户46人，户年均增收0.8万元；2、竹制品加工厂以市场价格收购周边农户的毛竹，带动周边毛竹产业发展，预计带动135户539人，户年均增收0.65万元；3、村集体经济收益1.68万元，预计70%收益以分红、公益性事业建设等方式用于脱贫人口</t>
  </si>
  <si>
    <t>高峰村厂房建设</t>
  </si>
  <si>
    <t>500平方米厂房改建提升、设备采购。</t>
  </si>
  <si>
    <t>推动区域特色产业，为本村群众增收，预计带动群众120户360人，户年均增收0.5万元，带动村集体经济发展，年增收10万元，群众满意度达95%。</t>
  </si>
  <si>
    <t>小横河组环境整治提升</t>
  </si>
  <si>
    <t>黄沙坑村</t>
  </si>
  <si>
    <t>路面硬化长80米，宽4米，高2.5米；人行道建设（坡道100米，宽2.5米）</t>
  </si>
  <si>
    <t>夹河道路改造</t>
  </si>
  <si>
    <t>道路改造提升5公里</t>
  </si>
  <si>
    <t>黄沙坑三叉路改建</t>
  </si>
  <si>
    <t>新开道路改造50米</t>
  </si>
  <si>
    <t>黄竹头井下组环境整治提升工程</t>
  </si>
  <si>
    <t>挡土墙80m³、周边环境整治、简易桥建设10米*1.5米，余坪改造200㎡，河道治理100米，路面硬化450㎡</t>
  </si>
  <si>
    <t>改善村内基础设施条件，巩固脱贫成效。农户适当投工投劳改善生产生活条件，实现增收致富。农户参与适当务工。</t>
  </si>
  <si>
    <t>社墩组环境提升项目工程</t>
  </si>
  <si>
    <t>老罐头厂环境提升改造，岭下照明工程，人行道1000米。</t>
  </si>
  <si>
    <t>改善人居环境、村内基础设施条件，补短板提高乡村居住条件及出行，带动产业就业，带动人数25户78人，户年均增收0.4万元，提升群众各自发展产业积极性，提高收入。</t>
  </si>
  <si>
    <t>象形至晓水道路提升改造</t>
  </si>
  <si>
    <t>晓水村</t>
  </si>
  <si>
    <t>道路改造提升7公里，涵管铺设80米</t>
  </si>
  <si>
    <t>苏州坳茶园改造</t>
  </si>
  <si>
    <t>苏州坳茶园新建蓄水池、及施肥</t>
  </si>
  <si>
    <t>黄沙坑牛岭地质公园新建排水沟</t>
  </si>
  <si>
    <t>牛岭地质公园新建排水沟2000米</t>
  </si>
  <si>
    <t>墩头坑产业路</t>
  </si>
  <si>
    <t>新开产业道路1.5公里</t>
  </si>
  <si>
    <t>促进产业发展，带动产业就业，带动人数25户78人，户年均增收0.4万元，带动村集体经济发展，年增收4万元，群众满意度达95%</t>
  </si>
  <si>
    <t>高坪段组毛竹林流转</t>
  </si>
  <si>
    <t>租赁毛竹林1200亩</t>
  </si>
  <si>
    <t>推动区域特色产业，为本村群众增收，预计带动群众70户182人，户年均增收0.3万元，带动村集体经济发展，年增收5万元，群众满意度达95%。</t>
  </si>
  <si>
    <t>高坪段组产业路硬化</t>
  </si>
  <si>
    <t>伯公坑组产业道路建设2公里，宽3米</t>
  </si>
  <si>
    <t>大水坑道路硬化</t>
  </si>
  <si>
    <t>道路改造提升2公里</t>
  </si>
  <si>
    <t>上排至山下公路硬化</t>
  </si>
  <si>
    <t>公路硬化长3.5千米。</t>
  </si>
  <si>
    <t>改善村内基础设施条件，巩固脱贫成效。农户适当投工投劳改善生产生活条件，实现增收致富。农户参与适当务工，获得收入，带动脱贫户监测户10余户。</t>
  </si>
  <si>
    <t>七条松组至库沿组、组道改建</t>
  </si>
  <si>
    <t>新开及硬化道路420米，宽3.5米，
堡坎900立方米，涵管15根（80公分）。</t>
  </si>
  <si>
    <t>改善人居环境、村内基础设施条件，补短板提高乡村居住条件、出行及农产品运输。</t>
  </si>
  <si>
    <t>伯公坑组毛竹林租赁</t>
  </si>
  <si>
    <t>2025年1月-12月</t>
  </si>
  <si>
    <t>提高农户及村集体收入</t>
  </si>
  <si>
    <t>五指峰乡   黄斌斌</t>
  </si>
  <si>
    <t>伯公坑产业路硬化</t>
  </si>
  <si>
    <t>伯公坑组道路硬化2公里，宽3米</t>
  </si>
  <si>
    <t>提高村内基础设施条件，补短板提高农户产业收入及出行安全。</t>
  </si>
  <si>
    <t>坑尾组道路硬化</t>
  </si>
  <si>
    <t>坑尾组道路硬化1公里，宽3米</t>
  </si>
  <si>
    <t>兰棚下步行钢索桥</t>
  </si>
  <si>
    <t>兰棚下新建步行钢索桥50米一座</t>
  </si>
  <si>
    <t>提升村内基础设施条件，带动旅游业发展</t>
  </si>
  <si>
    <t>下山子人行桥</t>
  </si>
  <si>
    <t>下山子新建人行桥（长18米、宽1.5米）</t>
  </si>
  <si>
    <t>提升村内基础设施条件，改善人居环境，带动旅游业发展</t>
  </si>
  <si>
    <t>坳下新农村建设点</t>
  </si>
  <si>
    <t>道路整治维修，公共照明设施30盏等环境整治提升</t>
  </si>
  <si>
    <t>河唇村老屋片道路基础设施建设</t>
  </si>
  <si>
    <t>油石乡</t>
  </si>
  <si>
    <t>河唇村</t>
  </si>
  <si>
    <t>新开路基及沥青铺设1200平，生产道路500米及附属设施建设</t>
  </si>
  <si>
    <t>（一）巩固贫困村脱贫成效。
（二）农户适当投工投劳改善生产条件和农村人居环境，实现增收致富。
（三）农户参与适当务工，获得收入。
(四）受益人口满意度≥95%。</t>
  </si>
  <si>
    <t>油石乡徐清洋</t>
  </si>
  <si>
    <t>河唇村塘坳脐橙基地道路硬化</t>
  </si>
  <si>
    <t>3.5米产业路道路硬化1.2千米</t>
  </si>
  <si>
    <t>1、进一步增强本村村集体经济产业，增加村集体收入1.8万元；2、投工投劳，增加贫困人口收入</t>
  </si>
  <si>
    <t>河唇村牛形脐橙基地道路硬化</t>
  </si>
  <si>
    <t>产业路道路硬化0.9千米*3.5</t>
  </si>
  <si>
    <t>1、进一步增强本村村集体经济产业，增加村集体收入1.35万元；2、投工投劳，增加贫困人口收入</t>
  </si>
  <si>
    <t>河唇村果园基地建设</t>
  </si>
  <si>
    <t>120亩果园基地条带建设、道路等附属设施，土地流转</t>
  </si>
  <si>
    <t>1、进一步增强本村村集体经济产业，增加村集体收入2万元；2、投工投劳，增加贫困人口收入</t>
  </si>
  <si>
    <t>河唇村蛇头印人居环境整治</t>
  </si>
  <si>
    <t>余坪及入户路硬化500平方米，人居环境整治等</t>
  </si>
  <si>
    <t>河唇村上太线人居环境整治</t>
  </si>
  <si>
    <t>花园村蛇形片道路新建</t>
  </si>
  <si>
    <t>花园村</t>
  </si>
  <si>
    <t>硬化道路3.5米宽约1200米长</t>
  </si>
  <si>
    <t>花园村沃柑基地排水沟续建</t>
  </si>
  <si>
    <t>新建30cm×30cm三面不见土水渠1千米</t>
  </si>
  <si>
    <t>1、进一步增强本村村集体经济产业，增加村集体收入0.45万元；2、投工投劳，增加贫困人口收入；3、促进产业发展</t>
  </si>
  <si>
    <t>花园村茶叶基地二期排水沟建设</t>
  </si>
  <si>
    <t>新建30*30水渠1000米、踏步500米等基础建设</t>
  </si>
  <si>
    <t>1、进一步增强本村村集体经济产业，增加村集体收入0.75万元；2、投工投劳，增加贫困人口收入；3、促进产业发展</t>
  </si>
  <si>
    <t>花园村沃柑基地内道路续建</t>
  </si>
  <si>
    <t>硬化基地内道路1千米</t>
  </si>
  <si>
    <t>1、进一步增强本村村集体经济产业，增加村集体收入1.5万元；2、投工投劳，增加贫困人口收入；3、促进产业发展</t>
  </si>
  <si>
    <t>花园村赖屋片环境整治</t>
  </si>
  <si>
    <t>31户农户庭院建设，余坪500平方米硬化，环境整治等</t>
  </si>
  <si>
    <t>花园沃柑基地产业路续建工程</t>
  </si>
  <si>
    <t>道路拓宽及硬化（路基7.5米，沥青路面6.5米），1公里</t>
  </si>
  <si>
    <t>清溪脐橙基地水利设施续建</t>
  </si>
  <si>
    <t>清溪村</t>
  </si>
  <si>
    <t>市定重点村</t>
  </si>
  <si>
    <t>修建30*30水渠1.2千米等基础设施建设</t>
  </si>
  <si>
    <t>1、进一步增强本村村集体经济产业，增加村集体收入0.5万元；2、投工投劳，增加贫困人口收入；3、促进产业发展</t>
  </si>
  <si>
    <t>清溪村店下组产业基地水利设施续建</t>
  </si>
  <si>
    <t>清溪村油峰茶场水利设施续建</t>
  </si>
  <si>
    <t>新田村骆屋片道路维修</t>
  </si>
  <si>
    <t>维修</t>
  </si>
  <si>
    <t>新田村</t>
  </si>
  <si>
    <t>维修道路长1500米，宽3.5米</t>
  </si>
  <si>
    <t>新田村斜陂环境建设点</t>
  </si>
  <si>
    <t>余坪硬化500平方米，庭院等人居环境整治</t>
  </si>
  <si>
    <t>新田村骆屋上屋桥梁建设</t>
  </si>
  <si>
    <t>桥梁建设1座（长约15米，宽3.5米）及附属设施建设</t>
  </si>
  <si>
    <t>水村村赖屋、盆形片道路维修工程</t>
  </si>
  <si>
    <t>水村村</t>
  </si>
  <si>
    <t>道路维修1000米</t>
  </si>
  <si>
    <t>水村沙子片产业基地道路续建</t>
  </si>
  <si>
    <t>脐橙基地基础设施建设，修建道路1千米</t>
  </si>
  <si>
    <t>1.增加村集体收入，每年为村集体分红1.5万元；2.完善基础设施；3.预计带动5名村民就业</t>
  </si>
  <si>
    <t>塘角村竹山组至学堂组机耕桥</t>
  </si>
  <si>
    <t>塘角村</t>
  </si>
  <si>
    <t>桥梁建设1座（长约30米，宽3.5米）及附属设施建设</t>
  </si>
  <si>
    <t>塘角村桃源组机耕桥</t>
  </si>
  <si>
    <t>桥梁建设1座（长约18米，宽3.5米）及附属设施建设</t>
  </si>
  <si>
    <t>塘角村拱桥组新建机耕桥</t>
  </si>
  <si>
    <t>1、改善农田粮食运输，降低粮食生产成本；2、促进农户粮食成产积极性</t>
  </si>
  <si>
    <t>塘角村巩桥片人居环境整治</t>
  </si>
  <si>
    <t xml:space="preserve">塘角村 </t>
  </si>
  <si>
    <t>梅岭村至水村桥梁建设</t>
  </si>
  <si>
    <t>梅岭村</t>
  </si>
  <si>
    <t>新建桥梁1座</t>
  </si>
  <si>
    <t>（一）巩固贫困村脱贫成效。（二）发展农业生产</t>
  </si>
  <si>
    <t>梅岭老茶场项目建设</t>
  </si>
  <si>
    <t>茶场开发40亩，含林地流转，梯带建设等基础设施</t>
  </si>
  <si>
    <t>1、进一步增强本村村集体经济产业，增加村集体收入0.9万元；2、投工投劳，增加贫困人口收入；3、促进产业发展</t>
  </si>
  <si>
    <t>梅岭村上排、新屋、海形组环境整治点建设</t>
  </si>
  <si>
    <t>余坪及入户路硬化500平方米，路灯38盏，人居环境整治等</t>
  </si>
  <si>
    <t>油石村樟树下片水渠维修</t>
  </si>
  <si>
    <t>油石村</t>
  </si>
  <si>
    <t>樟树下片1.5千米水渠建设</t>
  </si>
  <si>
    <t>1、进一步增强本村村集体经济产业，增加村集体收入；2、投工投劳，增加贫困人口收入</t>
  </si>
  <si>
    <t>油石乡自来水管网提升工程</t>
  </si>
  <si>
    <t>改造提升自来水管网3000米</t>
  </si>
  <si>
    <t>1、提高自来水供应量。2、降低自来水供应成本。</t>
  </si>
  <si>
    <t>大小元小元、栋子组道路硬化</t>
  </si>
  <si>
    <t>大小元村</t>
  </si>
  <si>
    <t>道路硬化1千米，宽3.5米</t>
  </si>
  <si>
    <t>大小元村村部周边环境整治</t>
  </si>
  <si>
    <t>新建河堤200米，庭院整治、人居环境整治等</t>
  </si>
  <si>
    <t>河唇村下村建设点</t>
  </si>
  <si>
    <t>2025.1-2025.15</t>
  </si>
  <si>
    <t>余坪及入户路硬化600平方米，人居环境整治等</t>
  </si>
  <si>
    <t>河唇村塘窝口建设点</t>
  </si>
  <si>
    <t>2025.1-2025.16</t>
  </si>
  <si>
    <t>河唇村窑灶下建设点</t>
  </si>
  <si>
    <t>2025.1-2025.17</t>
  </si>
  <si>
    <t>油石村山下建设点</t>
  </si>
  <si>
    <t>2025.1-2025.18</t>
  </si>
  <si>
    <t>余坪及入户路硬化700平方米，人居环境整治等</t>
  </si>
  <si>
    <t>店背村新街至和顺桥段环境整治项目</t>
  </si>
  <si>
    <t>店背村</t>
  </si>
  <si>
    <t>紫阳乡店背村新街至和顺桥段环境整治改造1000㎡，其他附属设施建设</t>
  </si>
  <si>
    <t>紫阳乡江凌风</t>
  </si>
  <si>
    <t>店背村排上河堤建设项目</t>
  </si>
  <si>
    <t>河堤建设建设约170m³，其他附属设施等</t>
  </si>
  <si>
    <t>.
1.吸纳5户脱贫人口就业，每户每年预计增收0.2万元
2.吸引周边15户农户发展生态水稻产业，预计每年可增加收入1万元
3.生态水稻规模，降低生态水稻种植成本0.1万元/亩</t>
  </si>
  <si>
    <t>店背村龙头至栏杆水渠建设项目</t>
  </si>
  <si>
    <t>40*40水渠建设约1000米，其他附属设施等</t>
  </si>
  <si>
    <t>店背村栏杆水陂水渠建设项目</t>
  </si>
  <si>
    <t>水陂一座约54m³，水渠约600m,其他附属设施建设。</t>
  </si>
  <si>
    <t>店背村栏杆至龙头通组路硬化项目</t>
  </si>
  <si>
    <t>通组路硬化约600米，其他附属设施建设</t>
  </si>
  <si>
    <t>胜利村光伏建设</t>
  </si>
  <si>
    <t>胜利村</t>
  </si>
  <si>
    <t>光伏电站建设</t>
  </si>
  <si>
    <t>光伏电站建设约2000平方米，其它附属设施建设等</t>
  </si>
  <si>
    <t>.
（一）吸纳5户脱贫人口就业，每户每年预计增收0.2万元
（二）投产后发展村集体经济，预计每年增加村集体收入增加5万元，预计收益的60%可用于公益性岗位、分红等。</t>
  </si>
  <si>
    <t>胜利水库至卫东水渠建设项目</t>
  </si>
  <si>
    <t>水渠硬化约1000米，其它附属设施建设</t>
  </si>
  <si>
    <t>.
1.吸纳10户脱贫人口就业，每户每年预计增收0.2万元
2.吸引周边15户农户发展生态水稻产业，预计每年可增加收入1万元
3.帮助周边农户拓展销售渠道，打开销售市场，预计每年可增收入0.3万元
4.投产后发展村集体经济，预计每年增加村集体收入增加6万元，预计收益的60%可用于公益性岗位、分红等。
5.生态水稻规模，降低生态水稻种植成本0.1万元/亩</t>
  </si>
  <si>
    <t>胜利村矮圳水圳建设项目</t>
  </si>
  <si>
    <t>水渠硬化约2000米，其它附属设施建设</t>
  </si>
  <si>
    <t>下佐村油茶产业便道项目</t>
  </si>
  <si>
    <t>下佐村</t>
  </si>
  <si>
    <t>新开油茶产业便道约2000米，其它附属设施建设等</t>
  </si>
  <si>
    <t>.（一）吸纳5户脱贫人口就业，每户每年预计增收0.2万元
（二）投产后发展村集体经济，预计每年增加村集体收入增加1万元，预计收益的60%可用于公益性岗位、分红等。</t>
  </si>
  <si>
    <t>紫阳乡水毁道路维修项目</t>
  </si>
  <si>
    <t>水毁道路堡坎建设约700立方米，其他附属设施建设等</t>
  </si>
  <si>
    <t>下佐村太坪坳至上佐道路扩宽项目</t>
  </si>
  <si>
    <t>太坪坳至上佐部分道路扩宽及会车道建设约3000平方米，其它附属设施建设</t>
  </si>
  <si>
    <t>下佐村下佐组至西坑片道路扩宽项目</t>
  </si>
  <si>
    <t>下佐组至西坑片道路扩宽约2500平方米，其它附属设施建设</t>
  </si>
  <si>
    <t>下佐村光伏建设项目</t>
  </si>
  <si>
    <t>光伏电站建设约1500平方米，其它附属设施建设等</t>
  </si>
  <si>
    <t>（一）吸纳5户脱贫人口就业，每户每年预计增收0.2万元
（二）投产后发展村集体经济，预计每年增加村集体收入增加4万元，预计收益的60%可用于公益性岗位、分红等。</t>
  </si>
  <si>
    <t>下佐村上佐组道路维修项目</t>
  </si>
  <si>
    <t>道路护坡，挡土墙约300立方米，其他附属设施等</t>
  </si>
  <si>
    <t>秀罗村油茶产业基地基础设施建设项目</t>
  </si>
  <si>
    <t>秀罗村</t>
  </si>
  <si>
    <t>产业基地道路建设约1200米，步行道建设约1500米，其它附属设施建设等</t>
  </si>
  <si>
    <t>.（一）吸纳20户脱贫人口就业，每户每年预计增收0.6万元
（二）投产后发展村集体经济，预计每年增加村集体收入增加5万元，预计收益的60%可用于公益性岗位、分红等。</t>
  </si>
  <si>
    <t>秀罗村新田桥梁建设项目</t>
  </si>
  <si>
    <t>10米桥梁2座维修加固，桥头路面维修，其他附属设施建设</t>
  </si>
  <si>
    <t>秀罗村高岭新建自来水项目</t>
  </si>
  <si>
    <t>自来水600m²，其他附属设施建设</t>
  </si>
  <si>
    <t>秀罗村上中寨环境整治提升</t>
  </si>
  <si>
    <t>环境整治提升2000平方米，其他附属设施建设</t>
  </si>
  <si>
    <t>秀罗村黄石坑道路硬化项目</t>
  </si>
  <si>
    <t>道路硬化1.5公里，其他附属设施建设</t>
  </si>
  <si>
    <t xml:space="preserve">秀罗村东坑山塘维修水坝项目
</t>
  </si>
  <si>
    <t>山塘维修长30米，高10米，其他附属设施建设。</t>
  </si>
  <si>
    <t>长岭村源坑洞通组路硬化项目</t>
  </si>
  <si>
    <t>长岭村</t>
  </si>
  <si>
    <t>硬化路面3公里，宽2.5米，及附属设施</t>
  </si>
  <si>
    <t>长岭村良屋面通组路硬化项目</t>
  </si>
  <si>
    <t>硬化路面0.5公里，宽2.5米，及附属设施</t>
  </si>
  <si>
    <t>长岭村石基塘至西坑通组路硬化项目</t>
  </si>
  <si>
    <t>硬化路面0.6公里，宽2.5米，及附属设施</t>
  </si>
  <si>
    <t>长岭洪源潭脑桥梁建设项目</t>
  </si>
  <si>
    <t>桥梁建设，长约12米，宽约4.5米及其他附属设施建设</t>
  </si>
  <si>
    <t>长岭通组入户路完善项目</t>
  </si>
  <si>
    <t>完善入户路约7000㎡及其附属设施，</t>
  </si>
  <si>
    <t>高基坪村垇下水渠建设项目</t>
  </si>
  <si>
    <t>水渠硬化约600米，其它附属设施建设等</t>
  </si>
  <si>
    <t>高基坪村庙背至高湖脑水毁道路维修改造项目</t>
  </si>
  <si>
    <t>道路堡坎3处，长约100米，约1200立方米、其它附属设施建设等</t>
  </si>
  <si>
    <t>高基坪村高湖脑片入户路硬化项目</t>
  </si>
  <si>
    <t>主路修复长400米，宽2.5米。增设错车道、修补路面</t>
  </si>
  <si>
    <t>高基坪村樟源至井坑道路硬化项目</t>
  </si>
  <si>
    <t>道路硬化约2000米，其它附属设施建设等</t>
  </si>
  <si>
    <t>高基坪村松木坑桥梁建设项目</t>
  </si>
  <si>
    <t>桥梁建设1座（长约15米，宽6米）</t>
  </si>
  <si>
    <t>紫阳乡高基坪村源溪片美丽乡村建设项目</t>
  </si>
  <si>
    <t>紫阳乡高基坪村源溪周边环境整治500平方米</t>
  </si>
  <si>
    <t>长岭村蔬菜大棚引水灌溉设施建设项目</t>
  </si>
  <si>
    <t>抽水泵一台，铺设约600米的PVC供水管道，更换破损大棚薄膜等其他附属设施</t>
  </si>
  <si>
    <t>（一）吸纳4户脱贫人口就业，每户每年预计增收0.2万元
（二）投产后发展村集体经济，预计每年增加村集体收入增加1万元，预计收益的60%可用于公益性岗位、分红等。</t>
  </si>
  <si>
    <t>秀罗村金峰油茶产业基地冷库续建项目</t>
  </si>
  <si>
    <t>农产品仓储保鲜冷链基础设施建设</t>
  </si>
  <si>
    <t>冷库续建（约500平方米），其它配套设施建设。</t>
  </si>
  <si>
    <t>（一）吸纳6户脱贫人口就业，每户每年预计增收0.2万元
（二）投产后发展村集体经济，预计每年增加村集体收入增加1万元，预计收益的60%可用于公益性岗位、分红等。</t>
  </si>
  <si>
    <t>胜利村米粉加工厂续建项目</t>
  </si>
  <si>
    <t>项目占地面积2600平方米，购置加工生产流水线设备等</t>
  </si>
  <si>
    <t>（一）吸纳6户脱贫人口就业，每户每年预计增收0.2万元
（二）投产后发展村集体经济，预计每年增加村集体收入增加3万元，预计收益的60%可用于公益性岗位、分红等。</t>
  </si>
  <si>
    <t>长岭村肉羊养殖基地产业道路硬化及挡土墙建设项目</t>
  </si>
  <si>
    <t>产业道路硬化约2000m²，挡土墙建设200m³，其他附属设施建设等</t>
  </si>
  <si>
    <t>（一）吸纳6户脱贫人口就业，每户每年预计增收0.2万元
（二）投产后发展村集体经济，预计每年增加村集体收入增加3万元，预计收益的61%可用于公益性岗位、分红等。</t>
  </si>
  <si>
    <t>高基坪中草药基地基础设施完善项目</t>
  </si>
  <si>
    <t>产业道路硬化约500米，水渠建设500米，其他附属设施建设等</t>
  </si>
  <si>
    <t>秀罗新田组环境整治建设点项目</t>
  </si>
  <si>
    <t>环境整治约1000m²，其他附属设施建设等</t>
  </si>
  <si>
    <t>高基坪樟源组环境整治建设点项目</t>
  </si>
  <si>
    <t>紫阳乡啤酒生产基地厂房建设</t>
  </si>
  <si>
    <t>啤酒生产加工基地厂房建设约1500平方米，其它附属设施建设等</t>
  </si>
  <si>
    <t>（一）吸纳20户脱贫人口就业，每户每年预计增收0.3万元
（二）投产后发展村集体经济，预计每年增加村集体收入增加30万元，预计收益的61%可用于公益性岗位、分红等。</t>
  </si>
  <si>
    <t>紫阳乡啤酒生产基地仓储区建设</t>
  </si>
  <si>
    <t>啤酒生产加工基地仓储区建设约1000平方米，其它附属设施建设等</t>
  </si>
  <si>
    <t>紫阳乡啤酒生产基地附属设施建设</t>
  </si>
  <si>
    <t>啤酒生产加工基地附属设施建设约2000平方米，其它附属设施建设等</t>
  </si>
  <si>
    <t>紫阳乡啤酒生产基地办公展览区建设</t>
  </si>
  <si>
    <t>啤酒生产加工基地办公展览区建设约500平方米，其它附属设施建设等</t>
  </si>
  <si>
    <t>梅水乡房屋维修改造项目</t>
  </si>
  <si>
    <t>提升</t>
  </si>
  <si>
    <t>住房</t>
  </si>
  <si>
    <t>农村危房改造等农房改造</t>
  </si>
  <si>
    <t>维修全乡脱贫户房屋约60处及其他住房设施维修等</t>
  </si>
  <si>
    <t xml:space="preserve">（一）改善村内基础设施条件，巩固脱贫村脱贫成效。（二）农户适当投工投劳改善生产条件，实现增收致富。
</t>
  </si>
  <si>
    <t>梅水村</t>
  </si>
  <si>
    <t>梅水乡安全饮水维修改造工程</t>
  </si>
  <si>
    <t>维修安全饮水管网约2500米及部分水源点安全饮水设施维修改造，智能水表安装等</t>
  </si>
  <si>
    <t>梅水村集体加工厂新建项目</t>
  </si>
  <si>
    <t>新建约1000平方米加工厂及排水排污等配套基础设施</t>
  </si>
  <si>
    <t>园村东坑片环境提升项目</t>
  </si>
  <si>
    <t>园村村</t>
  </si>
  <si>
    <t>省重点村</t>
  </si>
  <si>
    <t>对园村东坑区域入户路进行硬化，约700平方米；余坪硬化约2500平方米；建设水沟30*40，约800米；道路周边环境整治及其他配套设施建设等</t>
  </si>
  <si>
    <t>群众参与项目建设投工投劳，预计吸纳10名劳动人员，每户预计增收5001元。</t>
  </si>
  <si>
    <t>园村楼角陂片环境提升项目</t>
  </si>
  <si>
    <t>建设水沟60*40，约500米；余坪硬化约1100平方米，完善排水排污；道路新建约1500平方米及周边其他配套设施建设等</t>
  </si>
  <si>
    <t>96%以上</t>
  </si>
  <si>
    <t>园村茶叶基地提升改造项目</t>
  </si>
  <si>
    <t>对园村约300亩茶叶进行改造提升、品种改良；新建茶业基地苗床设备约1200平方米、喷灌设施一套等。</t>
  </si>
  <si>
    <t>群众参与项目建设投工投劳，预计吸纳20名劳动人员，每户预计增收5001元。</t>
  </si>
  <si>
    <t>园村改建标准化加工厂</t>
  </si>
  <si>
    <t>改建食用菌厂房为茶叶加工厂，茶叶加工设备一批，加工厂周边公共照明设施及其他配套基础设施等</t>
  </si>
  <si>
    <t>群众参与项目建设投工投劳，预计吸纳30名劳动人员，每户预计增收5001元。</t>
  </si>
  <si>
    <t>窑下村中村组水渠</t>
  </si>
  <si>
    <t>窑下村</t>
  </si>
  <si>
    <t>新建维修山塘坝体40米*3.5米，排洪沟
1000米及清塘底等</t>
  </si>
  <si>
    <t>群众参与项目建设投工投劳，预计吸6名劳动人员，每户预计增收1800元。</t>
  </si>
  <si>
    <t>窑下村窑下组产业种植工程</t>
  </si>
  <si>
    <t xml:space="preserve">种植三年茶苗约3000株，土地清理表皮，竹节沟2000米等 </t>
  </si>
  <si>
    <t>一、群众投工投劳，提高收入，预计带动6户10人，户均增收0.5万元，二、村集体收入增加1万元；</t>
  </si>
  <si>
    <t>窑下村中村组水利工程</t>
  </si>
  <si>
    <t>新建维修山塘坝体40*3.5米，排洪沟1000米及清塘底等</t>
  </si>
  <si>
    <t>一、群众投工投劳，提高收入，预计带动8户17人，户均增收0.5万元，二、村集体收入增加2万元；</t>
  </si>
  <si>
    <t>窑下村上村片饮水工程</t>
  </si>
  <si>
    <t>上村饮水工程新建蓄水水池1座、管道维修新建500米及水表安装等</t>
  </si>
  <si>
    <t>一、群众投工投劳，提高收入，预计带动10户16人，户均增收0.6万元，</t>
  </si>
  <si>
    <t>窑下村道路硬化工程</t>
  </si>
  <si>
    <t>维修新建道路约2000平方米，路基平整等</t>
  </si>
  <si>
    <t xml:space="preserve">（一）改善村内基础设施条件，巩固脱贫村脱贫成效。
（二）农户适当投工投劳改善生产条件，实现增收致富。
</t>
  </si>
  <si>
    <t>窑下村茶盘脑水利灌溉工程</t>
  </si>
  <si>
    <t>新建维修</t>
  </si>
  <si>
    <t>维修新建水渠30*30cm，约1800米及新建灌溉拦水坝1座等</t>
  </si>
  <si>
    <t>新屋组河堤堡坎建设工程</t>
  </si>
  <si>
    <t>洋田村</t>
  </si>
  <si>
    <t>新屋组河堤堡坎建设工程，新建河堤挡墙约1000米及部分配套设施等</t>
  </si>
  <si>
    <t>群众参与项目建设投工投劳，预计吸纳4名劳动人员，每户预计增收2800元。</t>
  </si>
  <si>
    <t>庄孜片水渠维修项目</t>
  </si>
  <si>
    <t>新建庄孜片水渠80*120，三面不见土水沟约600米及维修拦水坝一座等</t>
  </si>
  <si>
    <t>群众参与项目建设投工投劳，预计吸纳2名劳动人员，每户预计增收1800元。</t>
  </si>
  <si>
    <t>水陂村墩背片基础设施项目</t>
  </si>
  <si>
    <t>水陂村</t>
  </si>
  <si>
    <t>产业基地内道路新建2000平方米、排污管道铺设、水沟维修新建约1000米及其他配套项目等</t>
  </si>
  <si>
    <t>带动农村产业发展，惠及农户就业，实现增收致富。</t>
  </si>
  <si>
    <t>水陂村水稻种植基地配套基础设施建设</t>
  </si>
  <si>
    <t>维修新建水稻种植基地水渠约1500米及储水山塘维修等</t>
  </si>
  <si>
    <t>竹山村产业基地配套设施新建工程</t>
  </si>
  <si>
    <t>竹山村</t>
  </si>
  <si>
    <t>维修新建产业基地基础设施，维修新建约1500米×3米道路、30*30水沟约1200米及其他配套项目等</t>
  </si>
  <si>
    <t>（一）改善村内基础设施条件，巩固脱贫村脱贫成效。（二）农户适当投工投劳改善生产条件，实现增收致富。</t>
  </si>
  <si>
    <t>竹山村田心组至竹山组基础设施新建项目</t>
  </si>
  <si>
    <t>新建3米宽道路约600米，平整路基及道路周边水沟新建等</t>
  </si>
  <si>
    <t>水径村新屋片基础设施提升项目</t>
  </si>
  <si>
    <t>水径村</t>
  </si>
  <si>
    <t>建设挡土墙500米，道路硬化约500平方米，便民桥梁一座及其他配套基础设施等</t>
  </si>
  <si>
    <t>水径村坑上、田垅、上岗等片道路维修工程</t>
  </si>
  <si>
    <t>维修道路约2500平方米及其他基础设施等</t>
  </si>
  <si>
    <t>梅水村田棚片道路维修改造工程</t>
  </si>
  <si>
    <t>通组道路维修硬化约1200平方米等</t>
  </si>
  <si>
    <t>梅水村社万组文化产业项目</t>
  </si>
  <si>
    <t>硬化约600平方米，铺设吸水砖、平整场地、部分排水设施、公共照明及配套设施等</t>
  </si>
  <si>
    <t>梅水村耙头组道路建设工程</t>
  </si>
  <si>
    <t>新建约800米沿河步道及周边配套设施等</t>
  </si>
  <si>
    <t>群众参与项目建设投工投劳，预计吸纳8名劳动人员，每户预计增收5000元。</t>
  </si>
  <si>
    <t>梅水乡水径村坑上片果园产业配套基础设施提升</t>
  </si>
  <si>
    <t>新开产业路基约700米，路基平整和石子铺设及部分排水设施等</t>
  </si>
  <si>
    <t>（一）发展脐橙种植产业、提高产业发展规模、提高村集体经济受益、巩固贫困村脱贫成效。（二）农户参与适当务工，获得收入。群众参与项目建设投工投劳，预计吸纳8名劳动人员，每户预计增收2000元。与经营主体签订协议，预计增加村集体收入2万元。</t>
  </si>
  <si>
    <t>新建村月形、上岗片产业基地设施维修项目</t>
  </si>
  <si>
    <t>新建村</t>
  </si>
  <si>
    <t>维修30*30水沟1500米、新建拦水坝一座及其他产业基地配套设施等</t>
  </si>
  <si>
    <t>群众参与项目建设投工投劳，预计吸纳5名劳动人员，每户预计增收2000元。</t>
  </si>
  <si>
    <t>新建村田心片基础设施提升项目</t>
  </si>
  <si>
    <t>硬化道路300平方米、维修约200米40*40cm水沟及周边配套设施提升等</t>
  </si>
  <si>
    <t>群众参与项目建设投工投劳，预计吸纳5名劳动人员，每户预计增收1000元。</t>
  </si>
  <si>
    <t>上坪村基地产业基础设施新建工程</t>
  </si>
  <si>
    <t>上坪村基地产业新建路500米，水沟400米及其他配套设施等</t>
  </si>
  <si>
    <t>群众参与项目建设投工投劳，预计吸纳10名劳动人员，每户预计增收4000元。</t>
  </si>
  <si>
    <t>100%以上</t>
  </si>
  <si>
    <t>上坪村集体山塘坑产业基础设施新建工程</t>
  </si>
  <si>
    <t>上坪村集体山塘坑产业新建路800米，水沟300米及其他配套设施等</t>
  </si>
  <si>
    <t>联群村毛竹林基地配套设施建设工程</t>
  </si>
  <si>
    <t>联群村</t>
  </si>
  <si>
    <t>新建村集体毛竹林基地道路硬化约1000米，毛竹林低改面积约750亩等</t>
  </si>
  <si>
    <t>群众参与项目建设投工投劳，预计吸纳20名劳动人员，每户预计增收10000元。</t>
  </si>
  <si>
    <t>联群村集体竹木加工厂新建工程</t>
  </si>
  <si>
    <t>新建村集体竹木加工厂房约500平方米、地面硬化、购置加工机械设配一套及其他配套设施等</t>
  </si>
  <si>
    <t>群众参与项目建设投工投劳，预计吸纳10名劳动人员，每户预计增收8000元。</t>
  </si>
  <si>
    <t>联群村水口片饮水工程</t>
  </si>
  <si>
    <t>新增</t>
  </si>
  <si>
    <t>拦水坝3m*1m*1.2m一座、蓄水池20m³一座、铺设管道约1000m及其他配套设施等</t>
  </si>
  <si>
    <t>梅水乡梅水村社湾组新农村建设点</t>
  </si>
  <si>
    <t>道路维修700米，路灯20盏，硬化场地约500平方米及周边配套设施等</t>
  </si>
  <si>
    <t>梅水乡园村村路唇组新农村建设点</t>
  </si>
  <si>
    <t>道路维修200米，饮水池一座，茶园基础设施提升改造及环境整治1500平方米等</t>
  </si>
  <si>
    <t>梅水乡窑下村大山口组新农村建设点</t>
  </si>
  <si>
    <t>游步道建设360平方米，余坪硬化1000平方米及周边环境整治建设等</t>
  </si>
  <si>
    <t>陶朱茶叶基地建设</t>
  </si>
  <si>
    <t>安和乡</t>
  </si>
  <si>
    <t>陶朱村等</t>
  </si>
  <si>
    <t>1250亩茶园、产业路及供水供电配套设施建设</t>
  </si>
  <si>
    <t>（一）吸纳27户脱贫户就业，每户预计增收3500元。
（二）投产后发展村集体经济，预计每年增收36万元。
（三）群众参与项目建设投工投劳，预计吸纳100名劳动人员，每户预计增收2500元。</t>
  </si>
  <si>
    <t>安和乡黄宇正</t>
  </si>
  <si>
    <t>陶朱村</t>
  </si>
  <si>
    <t>精品果蔬园设施建设</t>
  </si>
  <si>
    <t>富湾村</t>
  </si>
  <si>
    <t>改建高标准产学研一体棚1000平方米</t>
  </si>
  <si>
    <t>一）吸纳3户贫困户就业，每户每年预计增收3000元。
（二）投产后出租给经营主体题，预计每年增加村集体收入增加1万元，预计收益的60%可用于公益性岗位等。</t>
  </si>
  <si>
    <t>富湾村马头下至塅上小河流域治理</t>
  </si>
  <si>
    <t>堆砌堡坎2000立方米，清理河道等</t>
  </si>
  <si>
    <t>陶朱村蔬菜大棚提升改造工程</t>
  </si>
  <si>
    <t>蔬菜大棚周边高围档建设2000米、完善排水设施、大棚遮阳网、喷淋等</t>
  </si>
  <si>
    <t>（一）出租给经营主体，带动村集体收益预计2万元，60%用于公益性岗位等。
(二)群众参与项目建设投工投劳，预计吸纳8名劳动人员，每户预计增收2000元。</t>
  </si>
  <si>
    <t>富湾村果蔬园换膜及土壤改良项目</t>
  </si>
  <si>
    <t>换膜及改良18000立方米等</t>
  </si>
  <si>
    <t>（一）吸纳5户贫困户就业，每户每年预计增收3000元。
（二）投产后出租给经营主体题，预计每年增加村集体收入增加2万元，预计收益的60%可用于公益性岗位等。</t>
  </si>
  <si>
    <t>富湾村岗下组新农村建设点</t>
  </si>
  <si>
    <t>新建18cm道路硬化600㎡，40*40排水沟50米等</t>
  </si>
  <si>
    <t>车田村陂坑组氧化塘建设项目</t>
  </si>
  <si>
    <t>车田村</t>
  </si>
  <si>
    <t>40.00</t>
  </si>
  <si>
    <t>新建塘内堡坎300立方米，铺设围栏90米等</t>
  </si>
  <si>
    <t>富湾村上下村片新农村建设点</t>
  </si>
  <si>
    <t>新建余坪硬化600㎡，绿化工程2000㎡等</t>
  </si>
  <si>
    <t>富湾村井头片新农村建设点</t>
  </si>
  <si>
    <t>新建30*30排水沟1000米，环境整治3000平米，堡坎建设等</t>
  </si>
  <si>
    <t>陶朱村梅岭茶叶产业路三期续建项目</t>
  </si>
  <si>
    <t>梅岭禾场段至坑口段道路硬化4500平方米等</t>
  </si>
  <si>
    <t>芦山片饮水工程新建项目</t>
  </si>
  <si>
    <t>安和村</t>
  </si>
  <si>
    <t>自来水入户管道5000米等</t>
  </si>
  <si>
    <t>陶朱村梅岭寺背仚产业道路续建工程</t>
  </si>
  <si>
    <t>产业道路硬化4000平方米等</t>
  </si>
  <si>
    <t>（一）吸纳5户脱贫户就业，每户预计增收3000元。
（二）促进发展村集体经济，预计每年增收10万元。</t>
  </si>
  <si>
    <t>水南组便道建设工程</t>
  </si>
  <si>
    <t>铺砖道路1000平方米等</t>
  </si>
  <si>
    <t>岗坑组道路硬化工程</t>
  </si>
  <si>
    <t>18公分厚道路建设1500平方米等</t>
  </si>
  <si>
    <t>打鹿仚道路扩宽硬化</t>
  </si>
  <si>
    <t>鄱塘村</t>
  </si>
  <si>
    <t>硬化道路1600平方米等</t>
  </si>
  <si>
    <t>鄱塘村道路维修项目</t>
  </si>
  <si>
    <t>维修道路600平方米等</t>
  </si>
  <si>
    <t>梨园基地基础设施建设</t>
  </si>
  <si>
    <t>黄坑村</t>
  </si>
  <si>
    <t>梨园新建产业路369米、堡坎200米等基础设施</t>
  </si>
  <si>
    <t xml:space="preserve">（一）吸纳30户贫困户就业，每户每年预计增收7000元。
（二）投产后发展村集体经济，预计每年增加村集体收入增加10万元，预计收益的60%可用于公益性岗位等。
（三）群众参与项目建设投工投劳，预计吸纳20名劳动人员，每户预计增收2000元。
（四）建成完成后，出租给经营主体，预计每年租金2万元
</t>
  </si>
  <si>
    <t>安和村芦山组入户路硬化及余坪建设项目</t>
  </si>
  <si>
    <t>新建入户路7000平方米，新建余坪7000平方米等</t>
  </si>
  <si>
    <t>富湾产业基地栈道建设</t>
  </si>
  <si>
    <t>堆砌堡坎100立方米等</t>
  </si>
  <si>
    <t>社背坑山塘建设等配套设施项目</t>
  </si>
  <si>
    <t>新建拦水坝一座50*3*12米等</t>
  </si>
  <si>
    <t>桥坑组桥梁扩宽改建项目</t>
  </si>
  <si>
    <t>扩宽桥梁2座，硬化会车道等</t>
  </si>
  <si>
    <t>英坑油茶产业路硬化</t>
  </si>
  <si>
    <t>15公分硬化1200平方米等</t>
  </si>
  <si>
    <t>陶朱村下村组道路硬化零星工程</t>
  </si>
  <si>
    <t>18公分厚道路硬化120米等</t>
  </si>
  <si>
    <t>安和村山寮下水源点新建项目</t>
  </si>
  <si>
    <t>新建水源点一处，铺设围栏1000米，铺设管网3000米等</t>
  </si>
  <si>
    <t>富湾村下村组道路硬化零星工程</t>
  </si>
  <si>
    <t>18公分厚4米宽道路硬化400米等</t>
  </si>
  <si>
    <t>红星村渔梁坑河道整治提升项目</t>
  </si>
  <si>
    <t>红星村</t>
  </si>
  <si>
    <t>红星村渔梁坑河道进行整治提升，建设河堤约250米，水利设施以及其他环境整治提升等</t>
  </si>
  <si>
    <t>红星村早禾坑道路维修项目</t>
  </si>
  <si>
    <t>道路维修约700米，宽4米</t>
  </si>
  <si>
    <t>月仔村社下河道整治提升项目</t>
  </si>
  <si>
    <t>月仔村</t>
  </si>
  <si>
    <t>月仔村社下河道进行整治提升，建设河堤约150米，水利设施以及其他环境整治提升等。</t>
  </si>
  <si>
    <t xml:space="preserve">长坑村桂竹片河道整治提升项目 </t>
  </si>
  <si>
    <t>长坑村</t>
  </si>
  <si>
    <t>长坑村桂竹片河道进行整治提升，建设河堤约150米，水利设施以及其他环境整治提升等</t>
  </si>
  <si>
    <t>长坑村古驿道环境整治提升项目</t>
  </si>
  <si>
    <t>建设林间道路8公里，边沟及环境整治提升等。</t>
  </si>
  <si>
    <t>长坑村产业发展项目</t>
  </si>
  <si>
    <t>流转土地30余亩，种植粽叶及基础设施建设。</t>
  </si>
  <si>
    <t>1、进一步增强本村村集体经济产业，增加村集体收入；2、投工投劳，增加贫困人口收入；3、促进产业发展</t>
  </si>
  <si>
    <t>茶坑村桥梁建设项目</t>
  </si>
  <si>
    <t>在茶坑村建设桥梁2座及其它附属设施建设等</t>
  </si>
  <si>
    <t>茶坑村堡坎建设项目</t>
  </si>
  <si>
    <t>在茶坑村境内建设堡坎1处，长约120米，高8米，宽1.5米</t>
  </si>
  <si>
    <t>茶坑村游客露营基地项目</t>
  </si>
  <si>
    <t>建设露营基地一处约2800平方米、三通一平及其附属配套设施等</t>
  </si>
  <si>
    <t>（一）每年村集体增收3万元，
（二）改善村内基础设施条件，巩固脱贫成效。
（三）农户适当投工投劳改善生产生活条件，实现增收致富。
（四）农户参与适当务工，获得收入。带动村集体收入</t>
  </si>
  <si>
    <t>横岭村塅心至围里河道堤坝砌筑建设工程项目</t>
  </si>
  <si>
    <t>水岩乡</t>
  </si>
  <si>
    <t>横岭村</t>
  </si>
  <si>
    <t>新建水渠4000米</t>
  </si>
  <si>
    <t>（一）改善村内基础设施条件，消除安全隐患，有利群众灌溉，巩固脱贫攻坚成效。
（二）农户适当投工投劳改善生产生活条件，实现增收致富。
（三）农户参与适当务工，获得收入。</t>
  </si>
  <si>
    <t>水岩乡卢龙</t>
  </si>
  <si>
    <t>铁石村洋坑口桥梁建设项目</t>
  </si>
  <si>
    <t>铁石村</t>
  </si>
  <si>
    <t>新建一座，长18m、宽6.0m桥梁</t>
  </si>
  <si>
    <t>铁石村高木组通组路</t>
  </si>
  <si>
    <t>硬化长1200m宽3.5m厚0.18m通组路</t>
  </si>
  <si>
    <t>（一）硬化道路，改善出行条件（二）农户适当投工投劳改善生产条件和发展产业，实现增收致富。（三）农户参与适当务工，获得收入。（四）服务对象满意率96%以上。</t>
  </si>
  <si>
    <t>铁石村高庄片、中心片、保和片、高木片入户路硬化项目</t>
  </si>
  <si>
    <t>硬化长3400m宽3m厚0.18m通组路</t>
  </si>
  <si>
    <t>铁石村果园采摘基地及附属设施建设项目</t>
  </si>
  <si>
    <t>采摘果园20亩（梨等）</t>
  </si>
  <si>
    <t>（一）土地流转：流转土20亩左右，发放土地流转费200元每亩；
（二）就业务工：带动务工就业7人左右，工资每天80元左右，总年收入工资22400元左右，后期带动务工年收入约1.4万元；
（三）带动生产：带动发展产业10亩；
（四）其他方式：增加村集体扶贫资产，增加村集体经济收入每年1.8万元，产生村集体收入分红约1万元。</t>
  </si>
  <si>
    <t>铁石村中心片区水渠建设项目</t>
  </si>
  <si>
    <t>硬化一条长950m宽0.4m高0.4m的灌溉水渠</t>
  </si>
  <si>
    <t>（一）新建水渠一处；改善该片区的灌溉条件（二）农户适当投工投劳改善生产条件和发展产业，实现增收致富。（三）农户参与适当务工，获得收入。（四）服务对象满意率96%以上。</t>
  </si>
  <si>
    <t>铁石村狮形组脐橙园建设项目</t>
  </si>
  <si>
    <t>完善脐橙基地（125亩）生产道路、蓄水池、踏步、山塘维修、抽水泵房等基础设施</t>
  </si>
  <si>
    <t>（一）就业务工：带动务工就业7人左右，工资每天80元左右，总年收入工资22400元左右，后期带动务工年收入约1.4万元；
（二）带动生产：带动发展产业10亩；
（三）其他方式：增加村集体扶贫资产，增加村集体经济收入每年1.8万元，产生村集体收入分红约1万元。</t>
  </si>
  <si>
    <t>铁石村黄竹片区道路硬化项目</t>
  </si>
  <si>
    <t>硬化长3500m、宽3米的入户路</t>
  </si>
  <si>
    <t>铁石村沿河配套设施完善</t>
  </si>
  <si>
    <t>沿河配套设施完善约1000米、河堤建设及附属设施完善</t>
  </si>
  <si>
    <t>铁石村稻虾（鱼）共养基地</t>
  </si>
  <si>
    <t>稻虾（鱼）共养基地约120亩，土地平整、养殖沟渠开挖等</t>
  </si>
  <si>
    <t>（一）发展村集体产业，引领村级产业发展，每年可为村集体增收4万元以上。
（二）项目建成后，可吸纳约4人就业，人均月工资2000元以上。
（三）项目建设过程中可带动约5人就业，人均获得工资收入3000元以上。</t>
  </si>
  <si>
    <t>铁石村坳里片自来水管网延伸</t>
  </si>
  <si>
    <t>63PE管网2600米，50PE管500米左右</t>
  </si>
  <si>
    <t>太乙村七星茶叶种植基地</t>
  </si>
  <si>
    <t>太乙村</t>
  </si>
  <si>
    <t>新建茶叶种植基地200亩，新建生产道路1200米，新建游步栈道2000米等建设项目</t>
  </si>
  <si>
    <t>1.带动周边农户25人务工就业，每天工资110元左右，总年收入工资13200元左右               2.预计可增加村集体经济收入7.2万元</t>
  </si>
  <si>
    <t>太乙村同湾片饮水管网改造工程</t>
  </si>
  <si>
    <t>改建饮水管网2000m</t>
  </si>
  <si>
    <t>太乙村芙竹饮水管网延伸工程</t>
  </si>
  <si>
    <t>饮水管网延伸1500米</t>
  </si>
  <si>
    <t>太乙村河道清理整治项目</t>
  </si>
  <si>
    <t>清理太乙河、同湾河、黄田河、上村河4条河道共约4000米</t>
  </si>
  <si>
    <t>太乙村道路维修项目</t>
  </si>
  <si>
    <t>太乙村粮油加工厂提升项目</t>
  </si>
  <si>
    <t>新购大米色选机1台</t>
  </si>
  <si>
    <t>高兴村蕉林至草鞋道路硬化</t>
  </si>
  <si>
    <t>高兴村</t>
  </si>
  <si>
    <t>硬化4750平方、涵管</t>
  </si>
  <si>
    <t>高兴村洞上公路扩宽、欧岭公路扩宽</t>
  </si>
  <si>
    <t>道路扩宽、硬化4950平方</t>
  </si>
  <si>
    <t>高兴村蕉林路边堡坎</t>
  </si>
  <si>
    <t>堡坎360立方</t>
  </si>
  <si>
    <t>高兴村蕉林河堤</t>
  </si>
  <si>
    <t>河堤180立方米</t>
  </si>
  <si>
    <t>高窝茶叶基地</t>
  </si>
  <si>
    <t>修道路1千米、做生产用房60平方米、抗旱水管1000米</t>
  </si>
  <si>
    <t>（一）发展村集体产业，引领村级产业发展，每年可为村集体增收4.5万元以上。
（二）项目建成后，可吸纳约4人就业，人均月工资2000元以上。
（三）项目建设过程中可带动约12人就业，人均获得工资收入2000元以上。</t>
  </si>
  <si>
    <t>莲子生产加工厂</t>
  </si>
  <si>
    <t>古田村</t>
  </si>
  <si>
    <t>产业发展扩大，新建莲子厂房1000平方米</t>
  </si>
  <si>
    <t>古田村栋子组灌溉设施建设</t>
  </si>
  <si>
    <t>安装PE管110型号800米</t>
  </si>
  <si>
    <t>半径二组道路硬
化</t>
  </si>
  <si>
    <t>爱联村</t>
  </si>
  <si>
    <t xml:space="preserve">硬化道路宽3.5米，厚0.18米
</t>
  </si>
  <si>
    <t>爱联至古田道路
扩宽</t>
  </si>
  <si>
    <t>路面扩宽1000米</t>
  </si>
  <si>
    <t>半径至小石门道
路扩宽</t>
  </si>
  <si>
    <t>路面扩宽2900米</t>
  </si>
  <si>
    <t>崇坑村新建标准厂房</t>
  </si>
  <si>
    <t>崇坑村</t>
  </si>
  <si>
    <t>新建农业加工厂房800平方米</t>
  </si>
  <si>
    <t>龙门村改入户路</t>
  </si>
  <si>
    <t>龙门村</t>
  </si>
  <si>
    <t>入户路硬化3*300</t>
  </si>
  <si>
    <t>水岩乡太乙村横洞片新农村建设点</t>
  </si>
  <si>
    <t>道路维修500米，路灯50盏</t>
  </si>
  <si>
    <t>（一）改善村内基础设施条件，优化村庄人居环境，消除安全隐患，有利群众出行，巩固脱贫攻坚成效。（二）农户参与适当务工，获得收入（三）农户适当投工投劳改善生产生活条件，实现增收致富。</t>
  </si>
  <si>
    <t>水岩乡古田村坑尾片新农村建设点</t>
  </si>
  <si>
    <t>道路维修500米，供水保障105户，路灯30盏</t>
  </si>
  <si>
    <t>水岩乡铁石村枫树片新农村建设点</t>
  </si>
  <si>
    <t>道路维修硬化600米，路灯30盏</t>
  </si>
  <si>
    <t>水岩乡高兴村蕉林片新农村建设点</t>
  </si>
  <si>
    <t>道路维修450米，路灯30盏</t>
  </si>
  <si>
    <t>新溪村饮水工程改造提升项目</t>
  </si>
  <si>
    <t>2025.01-2025.12</t>
  </si>
  <si>
    <t>营前镇</t>
  </si>
  <si>
    <t>新溪村</t>
  </si>
  <si>
    <t>新增取水点1处，铺设75型PPR水管2500米。新建过滤池、沉沙池2处，清理改造水源点等。</t>
  </si>
  <si>
    <t>1.群众反映强烈，水量、水压不够现象时有发生，有时存在供水不足现象。
2.提升基础设施建设水平，保障群众用水安全，巩固提升脱贫攻坚工作成效。
3.农户参与投工投劳，增加收入。</t>
  </si>
  <si>
    <t xml:space="preserve">营前镇
</t>
  </si>
  <si>
    <t>新溪村雾毫茶叶种植基地新开道路工程项目</t>
  </si>
  <si>
    <t>1.硬化道路400米，新修排水沟；2.10亩种植茶叶条带开挖；3.茶叶种植、水管灌溉等</t>
  </si>
  <si>
    <t>发展壮大村集体产业培育项目，链接本村所有农户受益。</t>
  </si>
  <si>
    <t>新溪村村主路安装路灯项目</t>
  </si>
  <si>
    <t>新溪村主干道路灯设施建设</t>
  </si>
  <si>
    <t>改善人居环境、群众满意度100%。</t>
  </si>
  <si>
    <t>蕉里村下蕉片渔塘基础设施完善项目</t>
  </si>
  <si>
    <t>蕉里村</t>
  </si>
  <si>
    <t>水产养殖业发展</t>
  </si>
  <si>
    <t>清淤泥12000方，塘堤加高2200米，机耕道3000米</t>
  </si>
  <si>
    <t>每年可安排6户脱贫户就业，每年人均增收4000元。</t>
  </si>
  <si>
    <t>蕉里村举岭登山露营项目（第一期）</t>
  </si>
  <si>
    <t>登山游步道2500米，露营基地1700平方米，停车场2000平方米</t>
  </si>
  <si>
    <t>每年可安排4户脱贫户就业，每年人均增收2000元。</t>
  </si>
  <si>
    <t>蕉里村水源区平整项目</t>
  </si>
  <si>
    <t>土地平整60亩，游步道2000米</t>
  </si>
  <si>
    <t>每年可安排2户脱贫户就业，每年人均增收2000元。</t>
  </si>
  <si>
    <t>蕉里村下蕉片至坪村片饮用水管道实施项目</t>
  </si>
  <si>
    <t>饮用水管网2000米</t>
  </si>
  <si>
    <t>解决18户农户饮用水安全，其中脱贫户6户</t>
  </si>
  <si>
    <t>蕉里村下棚片至兴隆片饮用水管道实施项目</t>
  </si>
  <si>
    <t>饮用水管网1600米</t>
  </si>
  <si>
    <t>解决45户农户饮用水安全，其中脱贫户8户</t>
  </si>
  <si>
    <t>下湾村围墙组项目</t>
  </si>
  <si>
    <t>下湾村</t>
  </si>
  <si>
    <t>微调机、滚筒杀青机、理条机自动杀青机、P格机、揉捻机、茶叶烘干机、茶叶提香机</t>
  </si>
  <si>
    <t>1.改善农户的生产生活条件；
2.提升产业发展水平，提高公共服务满意度。发展壮大村集体产业培育项目，链接本村所有农户受益。</t>
  </si>
  <si>
    <t>象牙村主干道照明工程项目</t>
  </si>
  <si>
    <t>象牙村</t>
  </si>
  <si>
    <t>新安装太阳能照明路灯100盏</t>
  </si>
  <si>
    <t>一、群众投工投劳，提高收入，预计带动3户8人，户均增收0.9万元。</t>
  </si>
  <si>
    <t>象牙农田灌溉设施维修及新建项目</t>
  </si>
  <si>
    <t>水利维修及水渠新建1200米，堡坎建设及灌溉管网及水泵房建设</t>
  </si>
  <si>
    <t>一、群众投工投劳，提高收入，预计带动17户38人，户均增收0.8万元。</t>
  </si>
  <si>
    <t>象牙村道路扩建项目</t>
  </si>
  <si>
    <t>村庄主干道道路拓宽及维修改造约1000米</t>
  </si>
  <si>
    <t>改善村内基础设施条件，巩固脱贫成效。农户适当投工投劳改善生产条件和农村人居环境，实现增收致富。农户参与适当务工，获得收入。</t>
  </si>
  <si>
    <t>象牙村农产品加工项目</t>
  </si>
  <si>
    <t>厂房建设约1200平方米及加工生产设备等配套设施</t>
  </si>
  <si>
    <t>（一）发展村集体产业，引领村级产业发展，每年可为村集体增收2万元以上。
（二）项目建成后，可吸纳约5人就业，人均增收5000元以上。</t>
  </si>
  <si>
    <t>上湾村村主干道照明工程项目</t>
  </si>
  <si>
    <t>上湾村</t>
  </si>
  <si>
    <t>新安装太阳能路灯120盏</t>
  </si>
  <si>
    <t>梅里水坝水渠建设项目</t>
  </si>
  <si>
    <t>新建、维修</t>
  </si>
  <si>
    <t>梅里村</t>
  </si>
  <si>
    <t>建设水坝1座，新建及维修水渠约200米</t>
  </si>
  <si>
    <t>补齐改善产业发展短板。</t>
  </si>
  <si>
    <t>石溪村水渠及附属设施建设和维修工程项目</t>
  </si>
  <si>
    <t>石溪村</t>
  </si>
  <si>
    <t>新建30*40水渠500米及水渠维修,排洪渠建设100米（堡坎），毛屋山塘维修</t>
  </si>
  <si>
    <t>（一）发展村集体产业，引领村级产业发展，每年可为村集体增收2万元以上。（二）项目建成后，可吸纳约5人就业，人均增收5000元以上。农户通过投工投劳等形式积极参与项目建设，年均增加务工收入3000元左右，满意度达96%以上。</t>
  </si>
  <si>
    <t>石溪村通组道路拓宽及硬化工程项目</t>
  </si>
  <si>
    <t>田龙一组道路道路拓宽及硬化2000平方,部分堡坎建设</t>
  </si>
  <si>
    <t>（一）发展村集体产业，引领村级产业发展，每年可为村集体增收5万元以上。
（二）项目建成后，可吸纳约5人就业，人均增收5000元以上。改善人居环境、村内基础设施条件，巩固脱贫成效。农户适当投工投劳改善生产条件和农村人居环境，实现增收致富。农户参与适当务工，获得收入。</t>
  </si>
  <si>
    <t>蛛岭村水渠建设项目</t>
  </si>
  <si>
    <t>新建，改建，维护</t>
  </si>
  <si>
    <t>蛛岭村</t>
  </si>
  <si>
    <t>建设樟树下，下陈，龙宇，百家塘，军田片区灌溉水渠400*400</t>
  </si>
  <si>
    <t>解决和完善整村农业生产灌溉用水，</t>
  </si>
  <si>
    <t>合河村画眉龙抗旱设施新建工程（河背、围墙）项目</t>
  </si>
  <si>
    <t>合河村</t>
  </si>
  <si>
    <t>新建抽水房、抽水泵、储水池、生产路填方、便桥,抽水房一间：约15平米，3米高；抽水磅一套；水管100米；储水池：3米×4米×1.8米；生产道填方碎石200米；便桥两座：一座3米×2.5米；一座3米×1.8米；</t>
  </si>
  <si>
    <t>可为村集体增收约2万元每年、可带动脱贫户约15人务工增收</t>
  </si>
  <si>
    <t>合河村水圳堡坎维修工程（河唇、陶背、老屋）项目</t>
  </si>
  <si>
    <t>水圳维修，堡坎石块切浆,水圳维修约500米*0.4米*0.4米；堡坎石块切浆30米*4米*0.5米</t>
  </si>
  <si>
    <t>保障约200亩农田灌溉难问题</t>
  </si>
  <si>
    <t>合河村万潭陂水圳新建工程（黄龙组）项目</t>
  </si>
  <si>
    <t>新建拦水坝一座、新建水圳200米,拦水坝：4米×2.5米×0.5米；水圳：200米×0.6米×0.6米×0.6米</t>
  </si>
  <si>
    <t>合河村牛塘窝（兰灰组）四好农村公路维修工程项目</t>
  </si>
  <si>
    <t>公路堡坎加固、公路加宽,堡坎：20米×0.3米×4米；公路加宽：40米×0.5米×0.2米</t>
  </si>
  <si>
    <t>方便合河村、平富庄坑村出行、劳作</t>
  </si>
  <si>
    <t>合河村内月行桥建设（坳下组）项目</t>
  </si>
  <si>
    <t>桥梁建设,40米×6米</t>
  </si>
  <si>
    <t>方便合河村、蛛岭村出行、劳作</t>
  </si>
  <si>
    <t>合河村高圳水渠（松树组）项目</t>
  </si>
  <si>
    <t>水渠建设,立柱3根约4米高、钢筋装模浇筑悬空水渠约20米；水渠：300米×0.4米×0.4米</t>
  </si>
  <si>
    <t>合河村陶湾组新农村建设点项目</t>
  </si>
  <si>
    <t>道路硬化3公里，路灯10盏，1.村部周边道路硬化，2、体育设施，3、陶下路口道路拓宽、水渠新建，4、公示栏新建，5、农民街后面的杂房瓦面改造，6、农民街人行道改造，7、陶下新农村示范点绿化提升，8、农民街污水处理设施建设</t>
  </si>
  <si>
    <t>改善群众出行</t>
  </si>
  <si>
    <t>象牙村红忠片新农村建设点项目</t>
  </si>
  <si>
    <t>主干道沿线整治约2000米，庭院整治约12处，花坛花带200米等农村综合环境整治提升</t>
  </si>
  <si>
    <t>蛛岭村田心组新农村建设点项目</t>
  </si>
  <si>
    <t>建设道路1.2公里，安装路灯35盏，河塘清淤，人居环境整治</t>
  </si>
  <si>
    <t>总计：</t>
  </si>
  <si>
    <t>休闲农业与乡村旅游</t>
  </si>
  <si>
    <t>产业基地专用配套设施</t>
  </si>
  <si>
    <t>高质量庭院经济</t>
  </si>
  <si>
    <t>庭院特色种植</t>
  </si>
  <si>
    <t>庭院特色养殖</t>
  </si>
  <si>
    <t>庭院特色手工</t>
  </si>
  <si>
    <t>庭院特色休闲旅游</t>
  </si>
  <si>
    <t>交通费补助</t>
  </si>
  <si>
    <t>技能培训</t>
  </si>
  <si>
    <t>以工代训</t>
  </si>
  <si>
    <t>创业</t>
  </si>
  <si>
    <t>创业培训</t>
  </si>
  <si>
    <t>创业补助</t>
  </si>
  <si>
    <t>公益性岗位</t>
  </si>
  <si>
    <t>公益性岗位补助</t>
  </si>
  <si>
    <t>可解决老屋，红卫二组常住人口的日常生活出行和油茶基地的生产通行问题</t>
  </si>
</sst>
</file>

<file path=xl/styles.xml><?xml version="1.0" encoding="utf-8"?>
<styleSheet xmlns="http://schemas.openxmlformats.org/spreadsheetml/2006/main">
  <numFmts count="3">
    <numFmt numFmtId="178" formatCode="0_ "/>
    <numFmt numFmtId="179" formatCode="0.00_ "/>
    <numFmt numFmtId="180" formatCode="0.00_);[Red]\(0.00\)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华文仿宋"/>
      <charset val="134"/>
    </font>
    <font>
      <sz val="11"/>
      <color theme="1"/>
      <name val="华文仿宋"/>
      <charset val="134"/>
    </font>
    <font>
      <sz val="10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Arial"/>
    </font>
    <font>
      <sz val="11"/>
      <name val="Times New Roman"/>
    </font>
    <font>
      <vertAlign val="superscript"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 vertical="center" wrapText="1"/>
    </xf>
    <xf numFmtId="178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2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hidden="1"/>
    </xf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179" fontId="6" fillId="0" borderId="1" xfId="0" applyNumberFormat="1" applyFont="1" applyFill="1" applyBorder="1" applyAlignment="1">
      <alignment horizontal="center" vertical="center" wrapText="1"/>
    </xf>
    <xf numFmtId="179" fontId="7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 applyProtection="1">
      <alignment horizontal="center" vertical="center" wrapText="1"/>
      <protection locked="0"/>
    </xf>
    <xf numFmtId="9" fontId="9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18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  <protection hidden="1"/>
    </xf>
    <xf numFmtId="178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10 2" xfId="2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Data\Personal\WeChat%20Files\wxid_gj4jqnre3i8r22\FileStorage\File\2024-10\&#38468;&#20214;&#65306;&#19978;&#29369;&#21439;2025&#24180;&#24041;&#22266;&#25299;&#23637;&#33073;&#36139;&#25915;&#22362;&#25104;&#26524;&#21644;&#20065;&#26449;&#25391;&#20852;&#39033;&#30446;&#24211;&#24405;&#20837;&#34920;&#65288;10.28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579;&#31077;&#40575;\&#25206;&#36139;&#39033;&#30446;&#24037;&#20316;\2024&#24037;&#20316;\2024&#24180;&#39033;&#30446;&#35745;&#21010;\2024&#24180;&#39033;&#30446;&#35843;&#25972;\&#19979;&#25991;9.18\&#35843;&#25972;&#34920;\2024&#24180;&#39033;&#30446;&#24211;&#24314;&#35774;\&#39033;&#30446;&#35770;&#35777;&#27719;&#25253;&#21518;&#26356;&#26032;\2024.2.26&#38468;&#20214;&#65306;&#19978;&#29369;&#21439;2024&#24180;&#24041;&#22266;&#25299;&#23637;&#33073;&#36139;&#25915;&#22362;&#25104;&#26524;&#21516;&#20065;&#26449;&#25391;&#20852;&#26377;&#25928;&#34900;&#25509;&#39033;&#30446;&#24211;&#24405;&#20837;&#34920;&#65288;&#23436;&#21892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</sheetNames>
    <sheetDataSet>
      <sheetData sheetId="0" refreshError="1"/>
      <sheetData sheetId="1" refreshError="1">
        <row r="3">
          <cell r="C3" t="str">
            <v>项目名称</v>
          </cell>
          <cell r="D3" t="str">
            <v>建设性质</v>
          </cell>
          <cell r="E3" t="str">
            <v>时间进度
（建设起止年月）</v>
          </cell>
          <cell r="F3" t="str">
            <v>实施地点</v>
          </cell>
        </row>
        <row r="4">
          <cell r="F4" t="str">
            <v>县（市）区</v>
          </cell>
          <cell r="G4" t="str">
            <v>乡（镇）</v>
          </cell>
          <cell r="H4" t="str">
            <v>村</v>
          </cell>
          <cell r="I4" t="str">
            <v>是否重点帮扶村</v>
          </cell>
        </row>
        <row r="5">
          <cell r="C5" t="str">
            <v>产业到户奖补</v>
          </cell>
          <cell r="D5" t="str">
            <v>新建</v>
          </cell>
          <cell r="E5" t="str">
            <v>2024.1-2024.12</v>
          </cell>
          <cell r="F5" t="str">
            <v>上犹县</v>
          </cell>
          <cell r="G5" t="str">
            <v>各乡镇</v>
          </cell>
          <cell r="H5" t="str">
            <v>各村</v>
          </cell>
          <cell r="I5" t="str">
            <v>是</v>
          </cell>
        </row>
        <row r="6">
          <cell r="C6" t="str">
            <v>食用菌菌袋奖补产业项目</v>
          </cell>
          <cell r="D6" t="str">
            <v>新建</v>
          </cell>
          <cell r="E6" t="str">
            <v>2024.1-2024.12</v>
          </cell>
          <cell r="F6" t="str">
            <v>上犹县</v>
          </cell>
          <cell r="G6" t="str">
            <v>各乡镇</v>
          </cell>
          <cell r="H6" t="str">
            <v>各村</v>
          </cell>
          <cell r="I6" t="str">
            <v>是</v>
          </cell>
        </row>
        <row r="7">
          <cell r="C7" t="str">
            <v>农业产业振兴信贷通贴息</v>
          </cell>
          <cell r="D7" t="str">
            <v>新建</v>
          </cell>
          <cell r="E7" t="str">
            <v>2024.1-2024.12</v>
          </cell>
          <cell r="F7" t="str">
            <v>上犹县</v>
          </cell>
          <cell r="G7" t="str">
            <v>各乡镇</v>
          </cell>
          <cell r="H7" t="str">
            <v>各村</v>
          </cell>
          <cell r="I7" t="str">
            <v>是</v>
          </cell>
        </row>
        <row r="8">
          <cell r="C8" t="str">
            <v>安和乡食用菌大棚改造提升项目</v>
          </cell>
          <cell r="D8" t="str">
            <v>续建</v>
          </cell>
          <cell r="E8" t="str">
            <v>2024.1-2024.12</v>
          </cell>
          <cell r="F8" t="str">
            <v>上犹县</v>
          </cell>
          <cell r="G8" t="str">
            <v>安和乡</v>
          </cell>
          <cell r="H8" t="str">
            <v>安和村</v>
          </cell>
          <cell r="I8" t="str">
            <v>否</v>
          </cell>
        </row>
        <row r="9">
          <cell r="C9" t="str">
            <v>元鱼村生态茶园建设</v>
          </cell>
          <cell r="D9" t="str">
            <v>新建</v>
          </cell>
          <cell r="E9" t="str">
            <v>2024年1月-2024年12月</v>
          </cell>
          <cell r="F9" t="str">
            <v>上犹县</v>
          </cell>
          <cell r="G9" t="str">
            <v>东山镇</v>
          </cell>
          <cell r="H9" t="str">
            <v>元鱼村</v>
          </cell>
          <cell r="I9" t="str">
            <v>县定重点村</v>
          </cell>
        </row>
        <row r="10">
          <cell r="C10" t="str">
            <v>太乙村七星茶叶种植基地项目</v>
          </cell>
          <cell r="D10" t="str">
            <v>新建</v>
          </cell>
          <cell r="E10" t="str">
            <v>2024.1-2024.12</v>
          </cell>
          <cell r="F10" t="str">
            <v>上犹县</v>
          </cell>
          <cell r="G10" t="str">
            <v>水岩乡</v>
          </cell>
          <cell r="H10" t="str">
            <v>太乙村</v>
          </cell>
          <cell r="I10" t="str">
            <v>否</v>
          </cell>
        </row>
        <row r="11">
          <cell r="C11" t="str">
            <v>龙门村高坑茶叶基地建设工程</v>
          </cell>
          <cell r="D11" t="str">
            <v>新建</v>
          </cell>
          <cell r="E11" t="str">
            <v>2024.1-2024.12</v>
          </cell>
          <cell r="F11" t="str">
            <v>上犹县</v>
          </cell>
          <cell r="G11" t="str">
            <v>水岩乡</v>
          </cell>
          <cell r="H11" t="str">
            <v>龙门村</v>
          </cell>
          <cell r="I11" t="str">
            <v>县定重点村</v>
          </cell>
        </row>
        <row r="12">
          <cell r="C12" t="str">
            <v>金盆村油茶基地回购项目</v>
          </cell>
          <cell r="D12" t="str">
            <v>新建</v>
          </cell>
          <cell r="E12" t="str">
            <v>2024.1-2024.12</v>
          </cell>
          <cell r="F12" t="str">
            <v>上犹县</v>
          </cell>
          <cell r="G12" t="str">
            <v>水岩乡</v>
          </cell>
          <cell r="H12" t="str">
            <v>金盆村</v>
          </cell>
          <cell r="I12" t="str">
            <v>县定重点村</v>
          </cell>
        </row>
        <row r="13">
          <cell r="C13" t="str">
            <v>古田村渔业养殖项目</v>
          </cell>
          <cell r="D13" t="str">
            <v>新建</v>
          </cell>
          <cell r="E13" t="str">
            <v>2024年1月至2024年12月</v>
          </cell>
          <cell r="F13" t="str">
            <v>上犹县</v>
          </cell>
          <cell r="G13" t="str">
            <v>水岩乡</v>
          </cell>
          <cell r="H13" t="str">
            <v>古田村</v>
          </cell>
          <cell r="I13" t="str">
            <v>省定重点村</v>
          </cell>
        </row>
        <row r="14">
          <cell r="C14" t="str">
            <v>崇坑村安子茶叶基地（二期）续建项目</v>
          </cell>
          <cell r="D14" t="str">
            <v>续建</v>
          </cell>
          <cell r="E14" t="str">
            <v>2024.1-2024.12</v>
          </cell>
          <cell r="F14" t="str">
            <v>上犹县</v>
          </cell>
          <cell r="G14" t="str">
            <v>水岩乡</v>
          </cell>
          <cell r="H14" t="str">
            <v>崇坑村</v>
          </cell>
          <cell r="I14" t="str">
            <v>否</v>
          </cell>
        </row>
        <row r="15">
          <cell r="C15" t="str">
            <v>大小元村茶果基地建设</v>
          </cell>
          <cell r="D15" t="str">
            <v>新建</v>
          </cell>
          <cell r="E15" t="str">
            <v>2024.1-2024.12</v>
          </cell>
          <cell r="F15" t="str">
            <v>上犹县</v>
          </cell>
          <cell r="G15" t="str">
            <v>油石乡</v>
          </cell>
          <cell r="H15" t="str">
            <v>大小元村</v>
          </cell>
          <cell r="I15" t="str">
            <v>否</v>
          </cell>
        </row>
        <row r="16">
          <cell r="C16" t="str">
            <v>梅岭村大棚设施蔬菜基地巩固提升</v>
          </cell>
          <cell r="D16" t="str">
            <v>提升</v>
          </cell>
          <cell r="E16" t="str">
            <v>2024.1-2024.12</v>
          </cell>
          <cell r="F16" t="str">
            <v>上犹县</v>
          </cell>
          <cell r="G16" t="str">
            <v>油石乡</v>
          </cell>
          <cell r="H16" t="str">
            <v>梅岭村</v>
          </cell>
          <cell r="I16" t="str">
            <v>否</v>
          </cell>
        </row>
        <row r="17">
          <cell r="C17" t="str">
            <v>塘角村靠椅大棚设施蔬菜基地巩固提升</v>
          </cell>
          <cell r="D17" t="str">
            <v>提升</v>
          </cell>
          <cell r="E17" t="str">
            <v>2024.1-2024.12</v>
          </cell>
          <cell r="F17" t="str">
            <v>上犹县</v>
          </cell>
          <cell r="G17" t="str">
            <v>油石乡</v>
          </cell>
          <cell r="H17" t="str">
            <v>塘角村</v>
          </cell>
          <cell r="I17" t="str">
            <v>县定重点村</v>
          </cell>
        </row>
        <row r="18">
          <cell r="C18" t="str">
            <v>清溪村大棚设施蔬菜基地巩固提升</v>
          </cell>
          <cell r="D18" t="str">
            <v>提升</v>
          </cell>
          <cell r="E18" t="str">
            <v>2024.1-2024.12</v>
          </cell>
          <cell r="F18" t="str">
            <v>上犹县</v>
          </cell>
          <cell r="G18" t="str">
            <v>油石乡</v>
          </cell>
          <cell r="H18" t="str">
            <v>清溪村</v>
          </cell>
          <cell r="I18" t="str">
            <v>市定重点村</v>
          </cell>
        </row>
        <row r="19">
          <cell r="C19" t="str">
            <v>梅水村案背、塘头组大棚设施蔬菜基地巩固提升</v>
          </cell>
          <cell r="D19" t="str">
            <v>提升</v>
          </cell>
          <cell r="E19" t="str">
            <v>2024.1-2024.12</v>
          </cell>
          <cell r="F19" t="str">
            <v>上犹县</v>
          </cell>
          <cell r="G19" t="str">
            <v>梅水乡</v>
          </cell>
          <cell r="H19" t="str">
            <v>梅水村</v>
          </cell>
          <cell r="I19" t="str">
            <v>否</v>
          </cell>
        </row>
        <row r="20">
          <cell r="C20" t="str">
            <v>新建村月形组大棚设施蔬菜基地巩固提升</v>
          </cell>
          <cell r="D20" t="str">
            <v>提升</v>
          </cell>
          <cell r="E20" t="str">
            <v>2024.1-2024.12</v>
          </cell>
          <cell r="F20" t="str">
            <v>上犹县</v>
          </cell>
          <cell r="G20" t="str">
            <v>梅水乡</v>
          </cell>
          <cell r="H20" t="str">
            <v>新建村</v>
          </cell>
          <cell r="I20" t="str">
            <v>否</v>
          </cell>
        </row>
        <row r="21">
          <cell r="C21" t="str">
            <v>蛛岭村大棚设施蔬菜基地巩固提升</v>
          </cell>
          <cell r="D21" t="str">
            <v>提升</v>
          </cell>
          <cell r="E21" t="str">
            <v>2024.1-2024.10</v>
          </cell>
          <cell r="F21" t="str">
            <v>上犹县</v>
          </cell>
          <cell r="G21" t="str">
            <v>营前镇</v>
          </cell>
          <cell r="H21" t="str">
            <v>蛛岭村</v>
          </cell>
          <cell r="I21" t="str">
            <v>县定重点村</v>
          </cell>
        </row>
        <row r="22">
          <cell r="C22" t="str">
            <v>上湾村大棚设施蔬菜基地巩固提升</v>
          </cell>
          <cell r="D22" t="str">
            <v>提升</v>
          </cell>
          <cell r="E22" t="str">
            <v>2024.1-2024.10</v>
          </cell>
          <cell r="F22" t="str">
            <v>上犹县</v>
          </cell>
          <cell r="G22" t="str">
            <v>营前镇</v>
          </cell>
          <cell r="H22" t="str">
            <v>上湾村</v>
          </cell>
          <cell r="I22" t="str">
            <v>县定重点村</v>
          </cell>
        </row>
        <row r="23">
          <cell r="C23" t="str">
            <v>油石村大棚设施蔬菜基地巩固提升</v>
          </cell>
          <cell r="D23" t="str">
            <v>提升</v>
          </cell>
          <cell r="E23" t="str">
            <v>2024.1-2024.10</v>
          </cell>
          <cell r="F23" t="str">
            <v>上犹县</v>
          </cell>
          <cell r="G23" t="str">
            <v>油石乡</v>
          </cell>
          <cell r="H23" t="str">
            <v>油石村</v>
          </cell>
          <cell r="I23" t="str">
            <v>否</v>
          </cell>
        </row>
        <row r="24">
          <cell r="C24" t="str">
            <v>新田有志大棚设施蔬菜基地巩固提升</v>
          </cell>
          <cell r="D24" t="str">
            <v>维修</v>
          </cell>
          <cell r="E24" t="str">
            <v>2024.1-2024.12</v>
          </cell>
          <cell r="F24" t="str">
            <v>上犹县</v>
          </cell>
          <cell r="G24" t="str">
            <v>油石乡</v>
          </cell>
          <cell r="H24" t="str">
            <v>新田村</v>
          </cell>
          <cell r="I24" t="str">
            <v>县定重点村</v>
          </cell>
        </row>
        <row r="25">
          <cell r="C25" t="str">
            <v>水村盆形大棚设施蔬菜基地巩固提升</v>
          </cell>
          <cell r="D25" t="str">
            <v>维修</v>
          </cell>
          <cell r="E25" t="str">
            <v>2024.1-2024.12</v>
          </cell>
          <cell r="F25" t="str">
            <v>上犹县</v>
          </cell>
          <cell r="G25" t="str">
            <v>油石乡</v>
          </cell>
          <cell r="H25" t="str">
            <v>水村村</v>
          </cell>
          <cell r="I25" t="str">
            <v>市定重点村</v>
          </cell>
        </row>
        <row r="26">
          <cell r="C26" t="str">
            <v>塘角村咀头大棚设施蔬菜基地巩固提升</v>
          </cell>
          <cell r="D26" t="str">
            <v>维修</v>
          </cell>
          <cell r="E26" t="str">
            <v>2024.1-2024.12</v>
          </cell>
          <cell r="F26" t="str">
            <v>上犹县</v>
          </cell>
          <cell r="G26" t="str">
            <v>油石乡</v>
          </cell>
          <cell r="H26" t="str">
            <v>塘角村</v>
          </cell>
          <cell r="I26" t="str">
            <v>县定重点村</v>
          </cell>
        </row>
        <row r="27">
          <cell r="C27" t="str">
            <v>精品果蔬园设施建设</v>
          </cell>
          <cell r="D27" t="str">
            <v>新建</v>
          </cell>
          <cell r="E27" t="str">
            <v>2024.1-2024.12</v>
          </cell>
          <cell r="F27" t="str">
            <v>上犹县</v>
          </cell>
          <cell r="G27" t="str">
            <v>安和乡</v>
          </cell>
          <cell r="H27" t="str">
            <v>富湾村</v>
          </cell>
          <cell r="I27" t="str">
            <v>省定重点村</v>
          </cell>
        </row>
        <row r="28">
          <cell r="C28" t="str">
            <v>梅里脐橙基地项目</v>
          </cell>
          <cell r="D28" t="str">
            <v>续建</v>
          </cell>
          <cell r="E28" t="str">
            <v>2024.1-2024.12</v>
          </cell>
          <cell r="F28" t="str">
            <v>上犹县</v>
          </cell>
          <cell r="G28" t="str">
            <v>营前镇</v>
          </cell>
          <cell r="H28" t="str">
            <v>梅里村</v>
          </cell>
          <cell r="I28" t="str">
            <v>否</v>
          </cell>
        </row>
        <row r="29">
          <cell r="C29" t="str">
            <v>丰岗村脐橙基地建设项目</v>
          </cell>
          <cell r="D29" t="str">
            <v>续建</v>
          </cell>
          <cell r="E29" t="str">
            <v>2024.1-2024.12</v>
          </cell>
          <cell r="F29" t="str">
            <v>上犹县</v>
          </cell>
          <cell r="G29" t="str">
            <v>黄埠镇</v>
          </cell>
          <cell r="H29" t="str">
            <v>丰岗村</v>
          </cell>
          <cell r="I29" t="str">
            <v>县定重点村</v>
          </cell>
        </row>
        <row r="30">
          <cell r="C30" t="str">
            <v>水稻育种基地</v>
          </cell>
          <cell r="D30" t="str">
            <v>新建</v>
          </cell>
          <cell r="E30" t="str">
            <v>2024.1-2024.12</v>
          </cell>
          <cell r="F30" t="str">
            <v>上犹县</v>
          </cell>
          <cell r="G30" t="str">
            <v>营前镇</v>
          </cell>
          <cell r="H30" t="str">
            <v>象牙村</v>
          </cell>
          <cell r="I30" t="str">
            <v>县定重点村</v>
          </cell>
        </row>
        <row r="31">
          <cell r="C31" t="str">
            <v>龙头新塘组水产孵化基地</v>
          </cell>
          <cell r="D31" t="str">
            <v>新建</v>
          </cell>
          <cell r="E31" t="str">
            <v>2024.1-2024.12</v>
          </cell>
          <cell r="F31" t="str">
            <v>上犹县</v>
          </cell>
          <cell r="G31" t="str">
            <v>黄埠镇</v>
          </cell>
          <cell r="H31" t="str">
            <v>龙头村</v>
          </cell>
          <cell r="I31" t="str">
            <v>县定重点村</v>
          </cell>
        </row>
        <row r="32">
          <cell r="C32" t="str">
            <v>晓水村石斑鱼基地建设工程</v>
          </cell>
          <cell r="D32" t="str">
            <v>新建</v>
          </cell>
          <cell r="E32" t="str">
            <v>2024.1-2024.12</v>
          </cell>
          <cell r="F32" t="str">
            <v>上犹县</v>
          </cell>
          <cell r="G32" t="str">
            <v>五指峰乡</v>
          </cell>
          <cell r="H32" t="str">
            <v>晓水村</v>
          </cell>
          <cell r="I32" t="str">
            <v>否</v>
          </cell>
        </row>
        <row r="33">
          <cell r="C33" t="str">
            <v>塘坑村蛇仚脐橙基地基础设施</v>
          </cell>
          <cell r="D33" t="str">
            <v>新建</v>
          </cell>
          <cell r="E33" t="str">
            <v>2024.1-2024.12</v>
          </cell>
          <cell r="F33" t="str">
            <v>上犹县</v>
          </cell>
          <cell r="G33" t="str">
            <v>社溪镇</v>
          </cell>
          <cell r="H33" t="str">
            <v>塘坑村</v>
          </cell>
          <cell r="I33" t="str">
            <v>否</v>
          </cell>
        </row>
        <row r="34">
          <cell r="C34" t="str">
            <v>石崇村脐橙产业基地提升项目</v>
          </cell>
          <cell r="D34" t="str">
            <v>新建</v>
          </cell>
          <cell r="E34" t="str">
            <v>2024.1-2024.12</v>
          </cell>
          <cell r="F34" t="str">
            <v>上犹县</v>
          </cell>
          <cell r="G34" t="str">
            <v>社溪镇</v>
          </cell>
          <cell r="H34" t="str">
            <v>石崇村</v>
          </cell>
          <cell r="I34" t="str">
            <v>省定重点村</v>
          </cell>
        </row>
        <row r="35">
          <cell r="C35" t="str">
            <v>红星村上坑组竹林低改项目</v>
          </cell>
          <cell r="D35" t="str">
            <v>新建</v>
          </cell>
          <cell r="E35" t="str">
            <v>2024.1-2024.12</v>
          </cell>
          <cell r="F35" t="str">
            <v>上犹县</v>
          </cell>
          <cell r="G35" t="str">
            <v>陡水镇</v>
          </cell>
          <cell r="H35" t="str">
            <v>红星村</v>
          </cell>
          <cell r="I35" t="str">
            <v>县定重点村</v>
          </cell>
        </row>
        <row r="36">
          <cell r="C36" t="str">
            <v>新溪村小黄姜种植基地打造</v>
          </cell>
          <cell r="D36" t="str">
            <v>新建</v>
          </cell>
          <cell r="E36" t="str">
            <v>2024.1-2024.12</v>
          </cell>
          <cell r="F36" t="str">
            <v>上犹县</v>
          </cell>
          <cell r="G36" t="str">
            <v>营前镇</v>
          </cell>
          <cell r="H36" t="str">
            <v>新溪村</v>
          </cell>
          <cell r="I36" t="str">
            <v>否</v>
          </cell>
        </row>
        <row r="37">
          <cell r="C37" t="str">
            <v>黄竹头村箬叶种植基地建设</v>
          </cell>
          <cell r="D37" t="str">
            <v>新建</v>
          </cell>
          <cell r="E37" t="str">
            <v>2024.1-2024.12</v>
          </cell>
          <cell r="F37" t="str">
            <v>上犹县</v>
          </cell>
          <cell r="G37" t="str">
            <v>五指峰乡</v>
          </cell>
          <cell r="H37" t="str">
            <v>黄竹头村</v>
          </cell>
          <cell r="I37" t="str">
            <v>省定重点村</v>
          </cell>
        </row>
        <row r="38">
          <cell r="C38" t="str">
            <v>黄沙坑村箬叶种植基地建设</v>
          </cell>
          <cell r="D38" t="str">
            <v>新建</v>
          </cell>
          <cell r="E38" t="str">
            <v>2024.1-2024.12</v>
          </cell>
          <cell r="F38" t="str">
            <v>上犹县</v>
          </cell>
          <cell r="G38" t="str">
            <v>五指峰乡</v>
          </cell>
          <cell r="H38" t="str">
            <v>黄沙坑村</v>
          </cell>
          <cell r="I38" t="str">
            <v>省定重点村</v>
          </cell>
        </row>
        <row r="39">
          <cell r="C39" t="str">
            <v>社溪镇六村村产业项目</v>
          </cell>
          <cell r="D39" t="str">
            <v>新建</v>
          </cell>
          <cell r="E39" t="str">
            <v>2024.1-2024.12</v>
          </cell>
          <cell r="F39" t="str">
            <v>上犹县</v>
          </cell>
          <cell r="G39" t="str">
            <v>社溪镇</v>
          </cell>
          <cell r="H39" t="str">
            <v>六村村</v>
          </cell>
          <cell r="I39" t="str">
            <v>县定重点村</v>
          </cell>
        </row>
        <row r="40">
          <cell r="C40" t="str">
            <v>社溪镇龙口村基础设施产业项目</v>
          </cell>
          <cell r="D40" t="str">
            <v>新建</v>
          </cell>
          <cell r="E40" t="str">
            <v>2024.1-2024.12</v>
          </cell>
          <cell r="F40" t="str">
            <v>上犹县</v>
          </cell>
          <cell r="G40" t="str">
            <v>社溪镇</v>
          </cell>
          <cell r="H40" t="str">
            <v>龙口村</v>
          </cell>
          <cell r="I40" t="str">
            <v>否</v>
          </cell>
        </row>
        <row r="41">
          <cell r="C41" t="str">
            <v>洋田村狮形片产业基地配套项目</v>
          </cell>
          <cell r="D41" t="str">
            <v>新建</v>
          </cell>
          <cell r="E41" t="str">
            <v>2024.1-2024.12</v>
          </cell>
          <cell r="F41" t="str">
            <v>上犹县</v>
          </cell>
          <cell r="G41" t="str">
            <v>梅水乡</v>
          </cell>
          <cell r="H41" t="str">
            <v>洋田村</v>
          </cell>
          <cell r="I41" t="str">
            <v>省定重点村</v>
          </cell>
        </row>
        <row r="42">
          <cell r="C42" t="str">
            <v>东塘村果业基地建设</v>
          </cell>
          <cell r="D42" t="str">
            <v>新建</v>
          </cell>
          <cell r="E42" t="str">
            <v>2024.1-2024.12</v>
          </cell>
          <cell r="F42" t="str">
            <v>上犹县</v>
          </cell>
          <cell r="G42" t="str">
            <v>黄埠镇</v>
          </cell>
          <cell r="H42" t="str">
            <v>东塘村</v>
          </cell>
          <cell r="I42" t="str">
            <v>否</v>
          </cell>
        </row>
        <row r="43">
          <cell r="C43" t="str">
            <v>寺下肉牛基地基础设施建设</v>
          </cell>
          <cell r="D43" t="str">
            <v>新建</v>
          </cell>
          <cell r="E43" t="str">
            <v>2024.1-2024.12</v>
          </cell>
          <cell r="F43" t="str">
            <v>上犹县</v>
          </cell>
          <cell r="G43" t="str">
            <v>寺下镇</v>
          </cell>
          <cell r="H43" t="str">
            <v>寺下村</v>
          </cell>
          <cell r="I43" t="str">
            <v>否</v>
          </cell>
        </row>
        <row r="44">
          <cell r="C44" t="str">
            <v>杨梅肉牛产业基地建设</v>
          </cell>
          <cell r="D44" t="str">
            <v>新建</v>
          </cell>
          <cell r="E44" t="str">
            <v>2024.1-2024.12</v>
          </cell>
          <cell r="F44" t="str">
            <v>上犹县</v>
          </cell>
          <cell r="G44" t="str">
            <v>寺下镇</v>
          </cell>
          <cell r="H44" t="str">
            <v>杨梅村</v>
          </cell>
          <cell r="I44" t="str">
            <v>否</v>
          </cell>
        </row>
        <row r="45">
          <cell r="C45" t="str">
            <v>上犹县平富生态林场紫阳管护站硬化林区公路等基础设施工程项目</v>
          </cell>
          <cell r="D45" t="str">
            <v>改建</v>
          </cell>
          <cell r="E45" t="str">
            <v>2024.1-2024.12</v>
          </cell>
          <cell r="F45" t="str">
            <v>上犹县</v>
          </cell>
          <cell r="G45" t="str">
            <v>紫阳乡</v>
          </cell>
          <cell r="H45" t="str">
            <v>高基坪村</v>
          </cell>
          <cell r="I45" t="str">
            <v>省定重点村</v>
          </cell>
        </row>
        <row r="46">
          <cell r="C46" t="str">
            <v>上犹县平富生态林场上埠管理站硬化林区公路等基础设施工程项目</v>
          </cell>
          <cell r="D46" t="str">
            <v>新建</v>
          </cell>
          <cell r="E46" t="str">
            <v>2024.1-2024.12</v>
          </cell>
          <cell r="F46" t="str">
            <v>上犹县</v>
          </cell>
          <cell r="G46" t="str">
            <v>东山镇</v>
          </cell>
          <cell r="H46" t="str">
            <v>上埠村</v>
          </cell>
          <cell r="I46" t="str">
            <v>否</v>
          </cell>
        </row>
        <row r="47">
          <cell r="C47" t="str">
            <v>上犹县五指峰生态林场硬化林区公路等基础设施工程项目</v>
          </cell>
          <cell r="D47" t="str">
            <v>改建</v>
          </cell>
          <cell r="E47" t="str">
            <v>2024.1-2024.12</v>
          </cell>
          <cell r="F47" t="str">
            <v>上犹县</v>
          </cell>
          <cell r="G47" t="str">
            <v>东山镇</v>
          </cell>
          <cell r="H47" t="str">
            <v>元鱼村</v>
          </cell>
          <cell r="I47" t="str">
            <v>县定重点村</v>
          </cell>
        </row>
        <row r="48">
          <cell r="C48" t="str">
            <v>上犹县寺下林场硬化林区公路等基础设施工程项目</v>
          </cell>
          <cell r="D48" t="str">
            <v>新建</v>
          </cell>
          <cell r="E48" t="str">
            <v>2024.1-2024.12</v>
          </cell>
          <cell r="F48" t="str">
            <v>上犹县</v>
          </cell>
          <cell r="G48" t="str">
            <v>黄埠镇</v>
          </cell>
          <cell r="H48" t="str">
            <v>感坑村</v>
          </cell>
          <cell r="I48" t="str">
            <v>否</v>
          </cell>
        </row>
        <row r="49">
          <cell r="C49" t="str">
            <v>上犹县寺下林场工业原材料华桐种植项目</v>
          </cell>
          <cell r="D49" t="str">
            <v>新建</v>
          </cell>
          <cell r="E49" t="str">
            <v>2024.1-2024.12</v>
          </cell>
          <cell r="F49" t="str">
            <v>上犹县</v>
          </cell>
          <cell r="G49" t="str">
            <v>紫阳乡</v>
          </cell>
          <cell r="H49" t="str">
            <v>高基坪村</v>
          </cell>
          <cell r="I49" t="str">
            <v>省定重点村</v>
          </cell>
        </row>
        <row r="50">
          <cell r="C50" t="str">
            <v>上犹县平富生态林场林下种植茯苓项目</v>
          </cell>
          <cell r="D50" t="str">
            <v>新建</v>
          </cell>
          <cell r="E50" t="str">
            <v>2024.1-2024.12</v>
          </cell>
          <cell r="F50" t="str">
            <v>上犹县</v>
          </cell>
          <cell r="G50" t="str">
            <v>东山镇</v>
          </cell>
          <cell r="H50" t="str">
            <v>清湖村</v>
          </cell>
          <cell r="I50" t="str">
            <v>否</v>
          </cell>
        </row>
        <row r="51">
          <cell r="C51" t="str">
            <v>上犹县五指峰生态林场北美橡树种植项目</v>
          </cell>
          <cell r="D51" t="str">
            <v>新建</v>
          </cell>
          <cell r="E51" t="str">
            <v>2024.02-2024.12</v>
          </cell>
          <cell r="F51" t="str">
            <v>上犹县</v>
          </cell>
          <cell r="G51" t="str">
            <v>东山镇</v>
          </cell>
          <cell r="H51" t="str">
            <v>上埠村</v>
          </cell>
          <cell r="I51" t="str">
            <v>否</v>
          </cell>
        </row>
        <row r="52">
          <cell r="C52" t="str">
            <v>上犹县平富生态林场楠木种植项目</v>
          </cell>
          <cell r="D52" t="str">
            <v>新建</v>
          </cell>
          <cell r="E52" t="str">
            <v>2024.02-2024.12</v>
          </cell>
          <cell r="F52" t="str">
            <v>上犹县</v>
          </cell>
          <cell r="G52" t="str">
            <v>东山镇</v>
          </cell>
          <cell r="H52" t="str">
            <v>上埠村</v>
          </cell>
          <cell r="I52" t="str">
            <v>否</v>
          </cell>
        </row>
        <row r="53">
          <cell r="C53" t="str">
            <v>胜利村光伏建设</v>
          </cell>
          <cell r="D53" t="str">
            <v>新建</v>
          </cell>
          <cell r="E53" t="str">
            <v>2024.1-2024.12</v>
          </cell>
          <cell r="F53" t="str">
            <v>上犹县</v>
          </cell>
          <cell r="G53" t="str">
            <v>紫阳乡</v>
          </cell>
          <cell r="H53" t="str">
            <v>胜利村</v>
          </cell>
          <cell r="I53" t="str">
            <v>县定重点村</v>
          </cell>
        </row>
        <row r="54">
          <cell r="C54" t="str">
            <v>丰岗村光伏电站改建提升项目</v>
          </cell>
          <cell r="D54" t="str">
            <v>新建</v>
          </cell>
          <cell r="E54" t="str">
            <v>2024.1-2024.12</v>
          </cell>
          <cell r="F54" t="str">
            <v>上犹县</v>
          </cell>
          <cell r="G54" t="str">
            <v>黄埠镇</v>
          </cell>
          <cell r="H54" t="str">
            <v>丰岗村</v>
          </cell>
          <cell r="I54" t="str">
            <v>县定重点村</v>
          </cell>
        </row>
        <row r="55">
          <cell r="C55" t="str">
            <v>合溪村光伏电站改建提升项目</v>
          </cell>
          <cell r="D55" t="str">
            <v>新建</v>
          </cell>
          <cell r="E55" t="str">
            <v>2024.1-2024.12</v>
          </cell>
          <cell r="F55" t="str">
            <v>上犹县</v>
          </cell>
          <cell r="G55" t="str">
            <v>黄埠镇</v>
          </cell>
          <cell r="H55" t="str">
            <v>合溪村</v>
          </cell>
          <cell r="I55" t="str">
            <v>省定重点村</v>
          </cell>
        </row>
        <row r="56">
          <cell r="C56" t="str">
            <v>龙头村集体经济增收光伏电站建设</v>
          </cell>
          <cell r="D56" t="str">
            <v>新建</v>
          </cell>
          <cell r="E56" t="str">
            <v>2024.1-2024.12</v>
          </cell>
          <cell r="F56" t="str">
            <v>上犹县</v>
          </cell>
          <cell r="G56" t="str">
            <v>黄埠镇</v>
          </cell>
          <cell r="H56" t="str">
            <v>龙头村</v>
          </cell>
          <cell r="I56" t="str">
            <v>县定重点村</v>
          </cell>
        </row>
        <row r="57">
          <cell r="C57" t="str">
            <v>广田大棚设施蔬菜基地巩固提升</v>
          </cell>
          <cell r="D57" t="str">
            <v>新建</v>
          </cell>
          <cell r="E57" t="str">
            <v>2024.1-2024.12</v>
          </cell>
          <cell r="F57" t="str">
            <v>上犹县</v>
          </cell>
          <cell r="G57" t="str">
            <v>东山镇</v>
          </cell>
          <cell r="H57" t="str">
            <v>广田村</v>
          </cell>
          <cell r="I57" t="str">
            <v>省定重点村</v>
          </cell>
        </row>
        <row r="58">
          <cell r="C58" t="str">
            <v>中稍大棚设施蔬菜基地巩固提升</v>
          </cell>
          <cell r="D58" t="str">
            <v>新建</v>
          </cell>
          <cell r="E58" t="str">
            <v>2024.1-2024.12</v>
          </cell>
          <cell r="F58" t="str">
            <v>上犹县</v>
          </cell>
          <cell r="G58" t="str">
            <v>东山镇</v>
          </cell>
          <cell r="H58" t="str">
            <v>中稍村</v>
          </cell>
          <cell r="I58" t="str">
            <v>县定重点村</v>
          </cell>
        </row>
        <row r="59">
          <cell r="C59" t="str">
            <v>社溪村小水坝大棚设施蔬菜基地巩固提升</v>
          </cell>
          <cell r="D59" t="str">
            <v>新建</v>
          </cell>
          <cell r="E59" t="str">
            <v>2024.1-2024.12</v>
          </cell>
          <cell r="F59" t="str">
            <v>上犹县</v>
          </cell>
          <cell r="G59" t="str">
            <v>社溪镇</v>
          </cell>
          <cell r="H59" t="str">
            <v>社溪村</v>
          </cell>
          <cell r="I59" t="str">
            <v>否</v>
          </cell>
        </row>
        <row r="60">
          <cell r="C60" t="str">
            <v>社溪村龙埠（岭下）大棚设施蔬菜基地巩固提升</v>
          </cell>
          <cell r="D60" t="str">
            <v>新建</v>
          </cell>
          <cell r="E60" t="str">
            <v>2024.1-2024.12</v>
          </cell>
          <cell r="F60" t="str">
            <v>上犹县</v>
          </cell>
          <cell r="G60" t="str">
            <v>社溪镇</v>
          </cell>
          <cell r="H60" t="str">
            <v>社溪村</v>
          </cell>
          <cell r="I60" t="str">
            <v>否</v>
          </cell>
        </row>
        <row r="61">
          <cell r="C61" t="str">
            <v>狮子村富田大棚设施蔬菜基地巩固提升</v>
          </cell>
          <cell r="D61" t="str">
            <v>新建</v>
          </cell>
          <cell r="E61" t="str">
            <v>2024.1-2024.12</v>
          </cell>
          <cell r="F61" t="str">
            <v>上犹县</v>
          </cell>
          <cell r="G61" t="str">
            <v>社溪镇</v>
          </cell>
          <cell r="H61" t="str">
            <v>狮子村</v>
          </cell>
          <cell r="I61" t="str">
            <v>否</v>
          </cell>
        </row>
        <row r="62">
          <cell r="C62" t="str">
            <v>塘坑村大棚设施蔬菜基地巩固提升</v>
          </cell>
          <cell r="D62" t="str">
            <v>新建</v>
          </cell>
          <cell r="E62" t="str">
            <v>2024.1-2024.12</v>
          </cell>
          <cell r="F62" t="str">
            <v>上犹县</v>
          </cell>
          <cell r="G62" t="str">
            <v>社溪镇</v>
          </cell>
          <cell r="H62" t="str">
            <v>塘坑村</v>
          </cell>
          <cell r="I62" t="str">
            <v>否</v>
          </cell>
        </row>
        <row r="63">
          <cell r="C63" t="str">
            <v>严湖村大棚设施蔬菜基地巩固提升</v>
          </cell>
          <cell r="D63" t="str">
            <v>新建</v>
          </cell>
          <cell r="E63" t="str">
            <v>2024.1-2024.12</v>
          </cell>
          <cell r="F63" t="str">
            <v>上犹县</v>
          </cell>
          <cell r="G63" t="str">
            <v>社溪镇</v>
          </cell>
          <cell r="H63" t="str">
            <v>严湖村</v>
          </cell>
          <cell r="I63" t="str">
            <v>市定重点村</v>
          </cell>
        </row>
        <row r="64">
          <cell r="C64" t="str">
            <v>江头村南门大棚设施蔬菜基地巩固提升</v>
          </cell>
          <cell r="D64" t="str">
            <v>新建</v>
          </cell>
          <cell r="E64" t="str">
            <v>2024.1-2024.12</v>
          </cell>
          <cell r="F64" t="str">
            <v>上犹县</v>
          </cell>
          <cell r="G64" t="str">
            <v>社溪镇</v>
          </cell>
          <cell r="H64" t="str">
            <v>江头村</v>
          </cell>
          <cell r="I64" t="str">
            <v>县定重点村</v>
          </cell>
        </row>
        <row r="65">
          <cell r="C65" t="str">
            <v>小石门村脐橙种植基地</v>
          </cell>
          <cell r="D65" t="str">
            <v>新建</v>
          </cell>
          <cell r="E65" t="str">
            <v>2024.1-2024.12</v>
          </cell>
          <cell r="F65" t="str">
            <v>上犹县</v>
          </cell>
          <cell r="G65" t="str">
            <v>双溪乡</v>
          </cell>
          <cell r="H65" t="str">
            <v>小石门村</v>
          </cell>
          <cell r="I65" t="str">
            <v>省定重点村</v>
          </cell>
        </row>
        <row r="66">
          <cell r="C66" t="str">
            <v>平富村树下大棚设施蔬菜基地巩固提升</v>
          </cell>
          <cell r="D66" t="str">
            <v>新建</v>
          </cell>
          <cell r="E66" t="str">
            <v>2024.1-2024.12</v>
          </cell>
          <cell r="F66" t="str">
            <v>上犹县</v>
          </cell>
          <cell r="G66" t="str">
            <v>平富乡</v>
          </cell>
          <cell r="H66" t="str">
            <v>平富村</v>
          </cell>
          <cell r="I66" t="str">
            <v>否</v>
          </cell>
        </row>
        <row r="67">
          <cell r="C67" t="str">
            <v>水头大棚设施蔬菜基地巩固提升</v>
          </cell>
          <cell r="D67" t="str">
            <v>新建</v>
          </cell>
          <cell r="E67" t="str">
            <v>2024.1-2024.12</v>
          </cell>
          <cell r="F67" t="str">
            <v>上犹县</v>
          </cell>
          <cell r="G67" t="str">
            <v>双溪乡</v>
          </cell>
          <cell r="H67" t="str">
            <v>水头村</v>
          </cell>
          <cell r="I67" t="str">
            <v>否</v>
          </cell>
        </row>
        <row r="68">
          <cell r="C68" t="str">
            <v>大布大棚设施蔬菜基地巩固提升</v>
          </cell>
          <cell r="D68" t="str">
            <v>新建</v>
          </cell>
          <cell r="E68" t="str">
            <v>2024.1-2024.12</v>
          </cell>
          <cell r="F68" t="str">
            <v>上犹县</v>
          </cell>
          <cell r="G68" t="str">
            <v>双溪乡</v>
          </cell>
          <cell r="H68" t="str">
            <v>大布村</v>
          </cell>
          <cell r="I68" t="str">
            <v>否</v>
          </cell>
        </row>
        <row r="69">
          <cell r="C69" t="str">
            <v>太乙大棚设施蔬菜基地巩固提升</v>
          </cell>
          <cell r="D69" t="str">
            <v>新建</v>
          </cell>
          <cell r="E69" t="str">
            <v>2024.1-2024.12</v>
          </cell>
          <cell r="F69" t="str">
            <v>上犹县</v>
          </cell>
          <cell r="G69" t="str">
            <v>水岩乡</v>
          </cell>
          <cell r="H69" t="str">
            <v>太乙村</v>
          </cell>
          <cell r="I69" t="str">
            <v>否</v>
          </cell>
        </row>
        <row r="70">
          <cell r="C70" t="str">
            <v>龙头大棚设施蔬菜基地巩固提升</v>
          </cell>
          <cell r="D70" t="str">
            <v>新建</v>
          </cell>
          <cell r="E70" t="str">
            <v>2024.1-2024.12</v>
          </cell>
          <cell r="F70" t="str">
            <v>上犹县</v>
          </cell>
          <cell r="G70" t="str">
            <v>黄埠镇</v>
          </cell>
          <cell r="H70" t="str">
            <v>龙头村</v>
          </cell>
          <cell r="I70" t="str">
            <v>县定重点村</v>
          </cell>
        </row>
        <row r="71">
          <cell r="C71" t="str">
            <v>崖坑大棚设施蔬菜基地巩固提升</v>
          </cell>
          <cell r="D71" t="str">
            <v>新建</v>
          </cell>
          <cell r="E71" t="str">
            <v>2024.1-2024.12</v>
          </cell>
          <cell r="F71" t="str">
            <v>上犹县</v>
          </cell>
          <cell r="G71" t="str">
            <v>黄埠镇</v>
          </cell>
          <cell r="H71" t="str">
            <v>崖坑村</v>
          </cell>
          <cell r="I71" t="str">
            <v>否</v>
          </cell>
        </row>
        <row r="72">
          <cell r="C72" t="str">
            <v>东塘大棚设施蔬菜基地巩固提升</v>
          </cell>
          <cell r="D72" t="str">
            <v>新建</v>
          </cell>
          <cell r="E72" t="str">
            <v>2024.1-2024.12</v>
          </cell>
          <cell r="F72" t="str">
            <v>上犹县</v>
          </cell>
          <cell r="G72" t="str">
            <v>黄埠镇</v>
          </cell>
          <cell r="H72" t="str">
            <v>东塘村</v>
          </cell>
          <cell r="I72" t="str">
            <v>否</v>
          </cell>
        </row>
        <row r="73">
          <cell r="C73" t="str">
            <v>感坑大棚设施蔬菜基地巩固提升</v>
          </cell>
          <cell r="D73" t="str">
            <v>新建</v>
          </cell>
          <cell r="E73" t="str">
            <v>2024.1-2024.12</v>
          </cell>
          <cell r="F73" t="str">
            <v>上犹县</v>
          </cell>
          <cell r="G73" t="str">
            <v>黄埠镇</v>
          </cell>
          <cell r="H73" t="str">
            <v>感坑村</v>
          </cell>
          <cell r="I73" t="str">
            <v>否</v>
          </cell>
        </row>
        <row r="74">
          <cell r="C74" t="str">
            <v>麻田村寒里大棚设施蔬菜基地巩固提升</v>
          </cell>
          <cell r="D74" t="str">
            <v>新建</v>
          </cell>
          <cell r="E74" t="str">
            <v>2024.3-2024.12</v>
          </cell>
          <cell r="F74" t="str">
            <v>上犹县</v>
          </cell>
          <cell r="G74" t="str">
            <v>社溪镇</v>
          </cell>
          <cell r="H74" t="str">
            <v>麻田村</v>
          </cell>
          <cell r="I74" t="str">
            <v>否</v>
          </cell>
        </row>
        <row r="75">
          <cell r="C75" t="str">
            <v>油石乡河唇村笔架山茶园</v>
          </cell>
          <cell r="D75" t="str">
            <v>新建</v>
          </cell>
          <cell r="E75" t="str">
            <v>2024.1-2024.12</v>
          </cell>
          <cell r="F75" t="str">
            <v>上犹县</v>
          </cell>
          <cell r="G75" t="str">
            <v>油石乡</v>
          </cell>
          <cell r="H75" t="str">
            <v>河唇村</v>
          </cell>
          <cell r="I75" t="str">
            <v>省定重点村</v>
          </cell>
        </row>
        <row r="76">
          <cell r="C76" t="str">
            <v>安和乡食用菌基地养菌房建设项目</v>
          </cell>
          <cell r="D76" t="str">
            <v>新建</v>
          </cell>
          <cell r="E76" t="str">
            <v>2024年1月-2024年12月</v>
          </cell>
          <cell r="F76" t="str">
            <v>上犹县</v>
          </cell>
          <cell r="G76" t="str">
            <v>安和乡</v>
          </cell>
          <cell r="H76" t="str">
            <v>安和村</v>
          </cell>
          <cell r="I76" t="str">
            <v>否</v>
          </cell>
        </row>
        <row r="77">
          <cell r="C77" t="str">
            <v>上丰村脐橙基地产业配套建设</v>
          </cell>
          <cell r="D77" t="str">
            <v>新建</v>
          </cell>
          <cell r="E77" t="str">
            <v>2024.1-2024.12</v>
          </cell>
          <cell r="F77" t="str">
            <v>上犹县</v>
          </cell>
          <cell r="G77" t="str">
            <v>黄埠镇</v>
          </cell>
          <cell r="H77" t="str">
            <v>上丰村</v>
          </cell>
          <cell r="I77" t="str">
            <v>县定重点村</v>
          </cell>
        </row>
        <row r="78">
          <cell r="C78" t="str">
            <v>伏垇村尚优佬食品加工厂续建基础设施项目</v>
          </cell>
          <cell r="D78" t="str">
            <v>续建</v>
          </cell>
          <cell r="E78" t="str">
            <v>2024.1-2024.12</v>
          </cell>
          <cell r="F78" t="str">
            <v>上犹县</v>
          </cell>
          <cell r="G78" t="str">
            <v>东山镇</v>
          </cell>
          <cell r="H78" t="str">
            <v>伏垇村</v>
          </cell>
          <cell r="I78" t="str">
            <v>否</v>
          </cell>
        </row>
        <row r="79">
          <cell r="C79" t="str">
            <v>艾草、黄元米果农特产品加工项目</v>
          </cell>
          <cell r="D79" t="str">
            <v>新建</v>
          </cell>
          <cell r="E79" t="str">
            <v>2024.1-2024.12</v>
          </cell>
          <cell r="F79" t="str">
            <v>上犹县</v>
          </cell>
          <cell r="G79" t="str">
            <v>营前镇</v>
          </cell>
          <cell r="H79" t="str">
            <v>象牙村</v>
          </cell>
          <cell r="I79" t="str">
            <v>县定重点村</v>
          </cell>
        </row>
        <row r="80">
          <cell r="C80" t="str">
            <v>营前镇木材加工厂</v>
          </cell>
          <cell r="D80" t="str">
            <v>新建</v>
          </cell>
          <cell r="E80" t="str">
            <v>2024.1-2024.12</v>
          </cell>
          <cell r="F80" t="str">
            <v>上犹县</v>
          </cell>
          <cell r="G80" t="str">
            <v>营前镇</v>
          </cell>
          <cell r="H80" t="str">
            <v>石溪村</v>
          </cell>
          <cell r="I80" t="str">
            <v>省定重点村</v>
          </cell>
        </row>
        <row r="81">
          <cell r="C81" t="str">
            <v>新建农产品仓储、加工中心</v>
          </cell>
          <cell r="D81" t="str">
            <v>新建</v>
          </cell>
          <cell r="E81" t="str">
            <v>2024.1-2024.12</v>
          </cell>
          <cell r="F81" t="str">
            <v>上犹县</v>
          </cell>
          <cell r="G81" t="str">
            <v>平富乡</v>
          </cell>
          <cell r="H81" t="str">
            <v>庄前村</v>
          </cell>
          <cell r="I81" t="str">
            <v>省定重点村</v>
          </cell>
        </row>
        <row r="82">
          <cell r="C82" t="str">
            <v>村企合作和裕实业有限公司茶叶生产设施购置</v>
          </cell>
          <cell r="D82" t="str">
            <v>续建</v>
          </cell>
          <cell r="E82" t="str">
            <v>2024.1-2024.12</v>
          </cell>
          <cell r="F82" t="str">
            <v>上犹县</v>
          </cell>
          <cell r="G82" t="str">
            <v>五指峰乡</v>
          </cell>
          <cell r="H82" t="str">
            <v>象形村</v>
          </cell>
          <cell r="I82" t="str">
            <v>否</v>
          </cell>
        </row>
        <row r="83">
          <cell r="C83" t="str">
            <v>村企合作齐云峰茶厂设施购置及厂房改造提升</v>
          </cell>
          <cell r="D83" t="str">
            <v>新建</v>
          </cell>
          <cell r="E83" t="str">
            <v>2024.1-2024.12</v>
          </cell>
          <cell r="F83" t="str">
            <v>上犹县</v>
          </cell>
          <cell r="G83" t="str">
            <v>五指峰乡</v>
          </cell>
          <cell r="H83" t="str">
            <v>象形村</v>
          </cell>
          <cell r="I83" t="str">
            <v>否</v>
          </cell>
        </row>
        <row r="84">
          <cell r="C84" t="str">
            <v>村企合作竹制品加工厂扩建工程</v>
          </cell>
          <cell r="D84" t="str">
            <v>续建</v>
          </cell>
          <cell r="E84" t="str">
            <v>2024.1-2024.12</v>
          </cell>
          <cell r="F84" t="str">
            <v>上犹县</v>
          </cell>
          <cell r="G84" t="str">
            <v>五指峰乡</v>
          </cell>
          <cell r="H84" t="str">
            <v>黄沙坑村</v>
          </cell>
          <cell r="I84" t="str">
            <v>省定重点村</v>
          </cell>
        </row>
        <row r="85">
          <cell r="C85" t="str">
            <v>金盆村薯面加工作坊建设项目</v>
          </cell>
          <cell r="D85" t="str">
            <v>新建</v>
          </cell>
          <cell r="E85" t="str">
            <v>2024.1-2024.12</v>
          </cell>
          <cell r="F85" t="str">
            <v>上犹县</v>
          </cell>
          <cell r="G85" t="str">
            <v>水岩乡</v>
          </cell>
          <cell r="H85" t="str">
            <v>金盆村</v>
          </cell>
          <cell r="I85" t="str">
            <v>县定重点村</v>
          </cell>
        </row>
        <row r="86">
          <cell r="C86" t="str">
            <v>蕉坑村集体经济厂房建设项目</v>
          </cell>
          <cell r="D86" t="str">
            <v>新建</v>
          </cell>
          <cell r="E86" t="str">
            <v>2024.1-2024.12</v>
          </cell>
          <cell r="F86" t="str">
            <v>上犹县</v>
          </cell>
          <cell r="G86" t="str">
            <v>水岩乡</v>
          </cell>
          <cell r="H86" t="str">
            <v>蕉坑村</v>
          </cell>
          <cell r="I86" t="str">
            <v>县定重点村</v>
          </cell>
        </row>
        <row r="87">
          <cell r="C87" t="str">
            <v>横岭村集体厂房建设项目</v>
          </cell>
          <cell r="D87" t="str">
            <v>新建</v>
          </cell>
          <cell r="E87" t="str">
            <v>2024.1-2024.12</v>
          </cell>
          <cell r="F87" t="str">
            <v>上犹县</v>
          </cell>
          <cell r="G87" t="str">
            <v>水岩乡</v>
          </cell>
          <cell r="H87" t="str">
            <v>横岭村</v>
          </cell>
          <cell r="I87" t="str">
            <v>否</v>
          </cell>
        </row>
        <row r="88">
          <cell r="C88" t="str">
            <v>社溪镇社陈村稻谷产业项目</v>
          </cell>
          <cell r="D88" t="str">
            <v>新建</v>
          </cell>
          <cell r="E88" t="str">
            <v>2024.1-2024.12</v>
          </cell>
          <cell r="F88" t="str">
            <v>上犹县</v>
          </cell>
          <cell r="G88" t="str">
            <v>社溪镇</v>
          </cell>
          <cell r="H88" t="str">
            <v>社陈村</v>
          </cell>
          <cell r="I88" t="str">
            <v>否</v>
          </cell>
        </row>
        <row r="89">
          <cell r="C89" t="str">
            <v>寺下镇笋制品厂厂房建设项目</v>
          </cell>
          <cell r="D89" t="str">
            <v>新建</v>
          </cell>
          <cell r="E89" t="str">
            <v>2024.1-2024.12</v>
          </cell>
          <cell r="F89" t="str">
            <v>上犹县</v>
          </cell>
          <cell r="G89" t="str">
            <v>寺下镇</v>
          </cell>
          <cell r="H89" t="str">
            <v>杨梅村</v>
          </cell>
          <cell r="I89" t="str">
            <v>否</v>
          </cell>
        </row>
        <row r="90">
          <cell r="C90" t="str">
            <v>左溪村竹笋加工基地续建</v>
          </cell>
          <cell r="D90" t="str">
            <v>新建</v>
          </cell>
          <cell r="E90" t="str">
            <v>2024.1-2024.12</v>
          </cell>
          <cell r="F90" t="str">
            <v>上犹县</v>
          </cell>
          <cell r="G90" t="str">
            <v>双溪乡</v>
          </cell>
          <cell r="H90" t="str">
            <v>左溪村</v>
          </cell>
          <cell r="I90" t="str">
            <v>县定重点村</v>
          </cell>
        </row>
        <row r="91">
          <cell r="C91" t="str">
            <v>蓝田村油茶加工场提升</v>
          </cell>
          <cell r="D91" t="str">
            <v>提升</v>
          </cell>
          <cell r="E91" t="str">
            <v>2024.1-2024.12</v>
          </cell>
          <cell r="F91" t="str">
            <v>上犹县</v>
          </cell>
          <cell r="G91" t="str">
            <v>社溪镇</v>
          </cell>
          <cell r="H91" t="str">
            <v>蓝田村</v>
          </cell>
          <cell r="I91" t="str">
            <v>省定重点村</v>
          </cell>
        </row>
        <row r="92">
          <cell r="C92" t="str">
            <v>社溪镇乌溪村油菜籽加工场建设</v>
          </cell>
          <cell r="D92" t="str">
            <v>新建</v>
          </cell>
          <cell r="E92" t="str">
            <v>2024.1-2024.12</v>
          </cell>
          <cell r="F92" t="str">
            <v>上犹县</v>
          </cell>
          <cell r="G92" t="str">
            <v>社溪镇</v>
          </cell>
          <cell r="H92" t="str">
            <v>乌溪村</v>
          </cell>
          <cell r="I92" t="str">
            <v>否</v>
          </cell>
        </row>
        <row r="93">
          <cell r="C93" t="str">
            <v>信地畲族村油茶基地建设</v>
          </cell>
          <cell r="D93" t="str">
            <v>新建</v>
          </cell>
          <cell r="E93" t="str">
            <v>2024.1-2024.12</v>
          </cell>
          <cell r="F93" t="str">
            <v>上犹县</v>
          </cell>
          <cell r="G93" t="str">
            <v>平富乡</v>
          </cell>
          <cell r="H93" t="str">
            <v>信地畲族村</v>
          </cell>
          <cell r="I93" t="str">
            <v>省定重点村</v>
          </cell>
        </row>
        <row r="94">
          <cell r="C94" t="str">
            <v>农产品厂房设备提升</v>
          </cell>
          <cell r="D94" t="str">
            <v>新建</v>
          </cell>
          <cell r="E94" t="str">
            <v>2024.1-2024.12</v>
          </cell>
          <cell r="F94" t="str">
            <v>上犹县</v>
          </cell>
          <cell r="G94" t="str">
            <v>平富乡</v>
          </cell>
          <cell r="H94" t="str">
            <v>向前村</v>
          </cell>
          <cell r="I94" t="str">
            <v>否</v>
          </cell>
        </row>
        <row r="95">
          <cell r="C95" t="str">
            <v>上寨村罗洞片冷库建设</v>
          </cell>
          <cell r="D95" t="str">
            <v>新建</v>
          </cell>
          <cell r="E95" t="str">
            <v>2024.1-2024.12</v>
          </cell>
          <cell r="F95" t="str">
            <v>上犹县</v>
          </cell>
          <cell r="G95" t="str">
            <v>平富乡</v>
          </cell>
          <cell r="H95" t="str">
            <v>上寨村</v>
          </cell>
          <cell r="I95" t="str">
            <v>否</v>
          </cell>
        </row>
        <row r="96">
          <cell r="C96" t="str">
            <v>古田村淀粉厂基础设施提升工程</v>
          </cell>
          <cell r="D96" t="str">
            <v>新建</v>
          </cell>
          <cell r="E96" t="str">
            <v>2024.1-2024.12</v>
          </cell>
          <cell r="F96" t="str">
            <v>上犹县</v>
          </cell>
          <cell r="G96" t="str">
            <v>水岩乡</v>
          </cell>
          <cell r="H96" t="str">
            <v>古田村</v>
          </cell>
          <cell r="I96" t="str">
            <v>省定重点村</v>
          </cell>
        </row>
        <row r="97">
          <cell r="C97" t="str">
            <v>横岭村脐橙基地展销及品牌打造平台建设</v>
          </cell>
          <cell r="D97" t="str">
            <v>新建</v>
          </cell>
          <cell r="E97" t="str">
            <v>2024年1月至2024年12月</v>
          </cell>
          <cell r="F97" t="str">
            <v>上犹县</v>
          </cell>
          <cell r="G97" t="str">
            <v>水岩乡</v>
          </cell>
          <cell r="H97" t="str">
            <v>横岭村</v>
          </cell>
          <cell r="I97" t="str">
            <v>否</v>
          </cell>
        </row>
        <row r="98">
          <cell r="C98" t="str">
            <v>夏秋茶及农产品展销基地</v>
          </cell>
          <cell r="D98" t="str">
            <v>新建</v>
          </cell>
          <cell r="E98" t="str">
            <v>2024.1-2024.12</v>
          </cell>
          <cell r="F98" t="str">
            <v>上犹县</v>
          </cell>
          <cell r="G98" t="str">
            <v>五指峰乡</v>
          </cell>
          <cell r="H98" t="str">
            <v>黄竹头村</v>
          </cell>
          <cell r="I98" t="str">
            <v>省定重点村</v>
          </cell>
        </row>
        <row r="99">
          <cell r="C99" t="str">
            <v>村集体茶叶及农产品展销基地</v>
          </cell>
          <cell r="D99" t="str">
            <v>新建</v>
          </cell>
          <cell r="E99" t="str">
            <v>2024.1-2024.12</v>
          </cell>
          <cell r="F99" t="str">
            <v>上犹县</v>
          </cell>
          <cell r="G99" t="str">
            <v>五指峰乡</v>
          </cell>
          <cell r="H99" t="str">
            <v>黄沙坑村</v>
          </cell>
          <cell r="I99" t="str">
            <v>省定重点村</v>
          </cell>
        </row>
        <row r="100">
          <cell r="C100" t="str">
            <v>横坑畲族村特色厂房建设</v>
          </cell>
          <cell r="D100" t="str">
            <v>新建</v>
          </cell>
          <cell r="E100" t="str">
            <v>2024.1-2024.12</v>
          </cell>
          <cell r="F100" t="str">
            <v>上犹县</v>
          </cell>
          <cell r="G100" t="str">
            <v>平富乡</v>
          </cell>
          <cell r="H100" t="str">
            <v>横坑畲族村</v>
          </cell>
          <cell r="I100" t="str">
            <v>县定重点村</v>
          </cell>
        </row>
        <row r="101">
          <cell r="C101" t="str">
            <v>水径村陶氏茶场茶叶加工厂建设</v>
          </cell>
          <cell r="D101" t="str">
            <v>新建</v>
          </cell>
          <cell r="E101" t="str">
            <v>2024.1-2024.12</v>
          </cell>
          <cell r="F101" t="str">
            <v>上犹县</v>
          </cell>
          <cell r="G101" t="str">
            <v>梅水乡</v>
          </cell>
          <cell r="H101" t="str">
            <v>水径村</v>
          </cell>
          <cell r="I101" t="str">
            <v>否</v>
          </cell>
        </row>
        <row r="102">
          <cell r="C102" t="str">
            <v>笔架山农场品加工基地建设</v>
          </cell>
          <cell r="D102" t="str">
            <v>新建</v>
          </cell>
          <cell r="E102" t="str">
            <v>2024.1-2024.12</v>
          </cell>
          <cell r="F102" t="str">
            <v>上犹县</v>
          </cell>
          <cell r="G102" t="str">
            <v>油石乡</v>
          </cell>
          <cell r="H102" t="str">
            <v>河唇村</v>
          </cell>
          <cell r="I102" t="str">
            <v>省定重点村</v>
          </cell>
        </row>
        <row r="103">
          <cell r="C103" t="str">
            <v>江头村食用菌基地提升项目</v>
          </cell>
          <cell r="D103" t="str">
            <v>续建</v>
          </cell>
          <cell r="E103" t="str">
            <v>2024.1-2024.12</v>
          </cell>
          <cell r="F103" t="str">
            <v>上犹县</v>
          </cell>
          <cell r="G103" t="str">
            <v>社溪镇</v>
          </cell>
          <cell r="H103" t="str">
            <v>江头村</v>
          </cell>
          <cell r="I103" t="str">
            <v>县定重点村</v>
          </cell>
        </row>
        <row r="104">
          <cell r="C104" t="str">
            <v>秀罗村油茶产业基地基础设施建设</v>
          </cell>
          <cell r="D104" t="str">
            <v>新建</v>
          </cell>
          <cell r="E104" t="str">
            <v>2024.1-2024.12</v>
          </cell>
          <cell r="F104" t="str">
            <v>上犹县</v>
          </cell>
          <cell r="G104" t="str">
            <v>紫阳乡</v>
          </cell>
          <cell r="H104" t="str">
            <v>秀罗村</v>
          </cell>
          <cell r="I104" t="str">
            <v>县定重点村</v>
          </cell>
        </row>
        <row r="105">
          <cell r="C105" t="str">
            <v>下佐村油茶产业便道项目</v>
          </cell>
          <cell r="D105" t="str">
            <v>新建</v>
          </cell>
          <cell r="E105" t="str">
            <v>2024.1-2024.12</v>
          </cell>
          <cell r="F105" t="str">
            <v>上犹县</v>
          </cell>
          <cell r="G105" t="str">
            <v>紫阳乡</v>
          </cell>
          <cell r="H105" t="str">
            <v>下佐村</v>
          </cell>
          <cell r="I105" t="str">
            <v>省定重点村</v>
          </cell>
        </row>
        <row r="106">
          <cell r="C106" t="str">
            <v>坑中村油茶基地配套提升工程</v>
          </cell>
          <cell r="D106" t="str">
            <v>新建</v>
          </cell>
          <cell r="E106" t="str">
            <v>2024.1-2024.12</v>
          </cell>
          <cell r="F106" t="str">
            <v>上犹县</v>
          </cell>
          <cell r="G106" t="str">
            <v>黄埠镇</v>
          </cell>
          <cell r="H106" t="str">
            <v>坑中村</v>
          </cell>
          <cell r="I106" t="str">
            <v>省定重点村</v>
          </cell>
        </row>
        <row r="107">
          <cell r="C107" t="str">
            <v>茶果基地附属设施建设</v>
          </cell>
          <cell r="D107" t="str">
            <v>续建</v>
          </cell>
          <cell r="E107" t="str">
            <v>2024.1-2024.12</v>
          </cell>
          <cell r="F107" t="str">
            <v>上犹县</v>
          </cell>
          <cell r="G107" t="str">
            <v>寺下镇</v>
          </cell>
          <cell r="H107" t="str">
            <v>坛前村</v>
          </cell>
          <cell r="I107" t="str">
            <v>县定重点村</v>
          </cell>
        </row>
        <row r="108">
          <cell r="C108" t="str">
            <v>狮子村卢屋组机耕道修建项目</v>
          </cell>
          <cell r="D108" t="str">
            <v>新建</v>
          </cell>
          <cell r="E108" t="str">
            <v>2024.1-2024.12</v>
          </cell>
          <cell r="F108" t="str">
            <v>上犹县</v>
          </cell>
          <cell r="G108" t="str">
            <v>社溪镇</v>
          </cell>
          <cell r="H108" t="str">
            <v>狮子村</v>
          </cell>
          <cell r="I108" t="str">
            <v>否</v>
          </cell>
        </row>
        <row r="109">
          <cell r="C109" t="str">
            <v>紫阳乡胜利水库至卫东水渠</v>
          </cell>
          <cell r="D109" t="str">
            <v>新建</v>
          </cell>
          <cell r="E109" t="str">
            <v>2024.1-2024.12</v>
          </cell>
          <cell r="F109" t="str">
            <v>上犹县</v>
          </cell>
          <cell r="G109" t="str">
            <v>紫阳乡</v>
          </cell>
          <cell r="H109" t="str">
            <v>胜利村</v>
          </cell>
          <cell r="I109" t="str">
            <v>县定重点村</v>
          </cell>
        </row>
        <row r="110">
          <cell r="C110" t="str">
            <v>高基坪村中草药基地道路硬化及排水渠建设</v>
          </cell>
          <cell r="D110" t="str">
            <v>新建</v>
          </cell>
          <cell r="E110" t="str">
            <v>2024.1-2024.12</v>
          </cell>
          <cell r="F110" t="str">
            <v>上犹县</v>
          </cell>
          <cell r="G110" t="str">
            <v>紫阳乡</v>
          </cell>
          <cell r="H110" t="str">
            <v>高基坪村</v>
          </cell>
          <cell r="I110" t="str">
            <v>省定重点村</v>
          </cell>
        </row>
        <row r="111">
          <cell r="C111" t="str">
            <v>社溪镇严湖村尚德里采摘园产业项目</v>
          </cell>
          <cell r="D111" t="str">
            <v>新建</v>
          </cell>
          <cell r="E111" t="str">
            <v>2024.1-2024.12</v>
          </cell>
          <cell r="F111" t="str">
            <v>上犹县</v>
          </cell>
          <cell r="G111" t="str">
            <v>社溪镇</v>
          </cell>
          <cell r="H111" t="str">
            <v>严湖村</v>
          </cell>
          <cell r="I111" t="str">
            <v>市定重点村</v>
          </cell>
        </row>
        <row r="112">
          <cell r="C112" t="str">
            <v>双宵村半山、山舍、鸟鸣山居基础设施改造提升</v>
          </cell>
          <cell r="D112" t="str">
            <v>新建</v>
          </cell>
          <cell r="E112" t="str">
            <v>2024.1-2024.12</v>
          </cell>
          <cell r="F112" t="str">
            <v>上犹县</v>
          </cell>
          <cell r="G112" t="str">
            <v>五指峰乡</v>
          </cell>
          <cell r="H112" t="str">
            <v>双宵村</v>
          </cell>
          <cell r="I112" t="str">
            <v>县定重点村</v>
          </cell>
        </row>
        <row r="113">
          <cell r="C113" t="str">
            <v>高峰茶旅民宿</v>
          </cell>
          <cell r="D113" t="str">
            <v>改建</v>
          </cell>
          <cell r="E113" t="str">
            <v>2024.1-2024.12</v>
          </cell>
          <cell r="F113" t="str">
            <v>上犹县</v>
          </cell>
          <cell r="G113" t="str">
            <v>五指峰乡</v>
          </cell>
          <cell r="H113" t="str">
            <v>高峰村</v>
          </cell>
          <cell r="I113" t="str">
            <v>县定重点村</v>
          </cell>
        </row>
        <row r="114">
          <cell r="C114" t="str">
            <v>2024年村级集体经济项目</v>
          </cell>
          <cell r="D114" t="str">
            <v>新建</v>
          </cell>
          <cell r="E114" t="str">
            <v>2024.1-2024.12</v>
          </cell>
          <cell r="F114" t="str">
            <v>上犹县</v>
          </cell>
          <cell r="G114" t="str">
            <v>各乡镇</v>
          </cell>
          <cell r="H114" t="str">
            <v>各相关村</v>
          </cell>
          <cell r="I114" t="str">
            <v>是</v>
          </cell>
        </row>
        <row r="115">
          <cell r="C115" t="str">
            <v>陶朱村蔬菜大棚提升改造工程</v>
          </cell>
          <cell r="D115" t="str">
            <v>新建</v>
          </cell>
          <cell r="E115" t="str">
            <v>2024年</v>
          </cell>
          <cell r="F115" t="str">
            <v>上犹县</v>
          </cell>
          <cell r="G115" t="str">
            <v>安和乡</v>
          </cell>
          <cell r="H115" t="str">
            <v>陶朱村</v>
          </cell>
          <cell r="I115" t="str">
            <v>县定重点村</v>
          </cell>
        </row>
        <row r="116">
          <cell r="C116" t="str">
            <v>石坑村捕鱼产业基地基础设施建设</v>
          </cell>
          <cell r="D116" t="str">
            <v>新建</v>
          </cell>
          <cell r="E116" t="str">
            <v>2024.1-2024.12</v>
          </cell>
          <cell r="F116" t="str">
            <v>上犹县</v>
          </cell>
          <cell r="G116" t="str">
            <v>东山镇</v>
          </cell>
          <cell r="H116" t="str">
            <v>石坑村</v>
          </cell>
          <cell r="I116" t="str">
            <v>县定重点村</v>
          </cell>
        </row>
        <row r="117">
          <cell r="C117" t="str">
            <v>猴耳环药材基地灌溉设施建设</v>
          </cell>
          <cell r="D117" t="str">
            <v>新建</v>
          </cell>
          <cell r="E117" t="str">
            <v>2024.1-2024.12</v>
          </cell>
          <cell r="F117" t="str">
            <v>上犹县</v>
          </cell>
          <cell r="G117" t="str">
            <v>东山镇</v>
          </cell>
          <cell r="H117" t="str">
            <v>石坑村</v>
          </cell>
          <cell r="I117" t="str">
            <v>县定重点村</v>
          </cell>
        </row>
        <row r="118">
          <cell r="C118" t="str">
            <v>初色童年劳动教育综合实践基地配套设施</v>
          </cell>
          <cell r="D118" t="str">
            <v>新建</v>
          </cell>
          <cell r="E118" t="str">
            <v>2024.1-2024.12</v>
          </cell>
          <cell r="F118" t="str">
            <v>上犹县</v>
          </cell>
          <cell r="G118" t="str">
            <v>东山镇</v>
          </cell>
          <cell r="H118" t="str">
            <v>广田村</v>
          </cell>
          <cell r="I118" t="str">
            <v>省定重点村</v>
          </cell>
        </row>
        <row r="119">
          <cell r="C119" t="str">
            <v>高桥村大棚蔬菜附属设施建设</v>
          </cell>
          <cell r="D119" t="str">
            <v>新建</v>
          </cell>
          <cell r="E119" t="str">
            <v>2024.1-2024.12</v>
          </cell>
          <cell r="F119" t="str">
            <v>上犹县</v>
          </cell>
          <cell r="G119" t="str">
            <v>东山镇</v>
          </cell>
          <cell r="H119" t="str">
            <v>高桥村</v>
          </cell>
          <cell r="I119" t="str">
            <v>省定重点村</v>
          </cell>
        </row>
        <row r="120">
          <cell r="C120" t="str">
            <v>茶坑村民宿周边配套设施项目</v>
          </cell>
          <cell r="D120" t="str">
            <v>新建</v>
          </cell>
          <cell r="E120" t="str">
            <v>2024.1-2024.12</v>
          </cell>
          <cell r="F120" t="str">
            <v>上犹县</v>
          </cell>
          <cell r="G120" t="str">
            <v>陡水镇</v>
          </cell>
          <cell r="H120" t="str">
            <v>茶坑村</v>
          </cell>
          <cell r="I120" t="str">
            <v>省定重点村</v>
          </cell>
        </row>
        <row r="121">
          <cell r="C121" t="str">
            <v>茶坑村加工厂配套提升项目</v>
          </cell>
          <cell r="D121" t="str">
            <v>新建</v>
          </cell>
          <cell r="E121" t="str">
            <v>2024.1-2024.12</v>
          </cell>
          <cell r="F121" t="str">
            <v>上犹县</v>
          </cell>
          <cell r="G121" t="str">
            <v>陡水镇</v>
          </cell>
          <cell r="H121" t="str">
            <v>茶坑村</v>
          </cell>
          <cell r="I121" t="str">
            <v>省定重点村</v>
          </cell>
        </row>
        <row r="122">
          <cell r="C122" t="str">
            <v>长坑村甲鱼基地配套设施项目</v>
          </cell>
          <cell r="D122" t="str">
            <v>新建</v>
          </cell>
          <cell r="E122" t="str">
            <v>2024.1-2024.12</v>
          </cell>
          <cell r="F122" t="str">
            <v>上犹县</v>
          </cell>
          <cell r="G122" t="str">
            <v>陡水镇</v>
          </cell>
          <cell r="H122" t="str">
            <v>长坑村</v>
          </cell>
          <cell r="I122" t="str">
            <v>县定重点村</v>
          </cell>
        </row>
        <row r="123">
          <cell r="C123" t="str">
            <v>食用菌普通棚换膜</v>
          </cell>
          <cell r="D123" t="str">
            <v>新建</v>
          </cell>
          <cell r="E123" t="str">
            <v>2024.1-2024.12</v>
          </cell>
          <cell r="F123" t="str">
            <v>上犹县</v>
          </cell>
          <cell r="G123" t="str">
            <v>营前镇</v>
          </cell>
          <cell r="H123" t="str">
            <v>象牙村</v>
          </cell>
          <cell r="I123" t="str">
            <v>县定重点村</v>
          </cell>
        </row>
        <row r="124">
          <cell r="C124" t="str">
            <v>夏秋茶基地建设</v>
          </cell>
          <cell r="D124" t="str">
            <v>新建</v>
          </cell>
          <cell r="E124" t="str">
            <v>2024.1-2024.12</v>
          </cell>
          <cell r="F124" t="str">
            <v>上犹县</v>
          </cell>
          <cell r="G124" t="str">
            <v>五指峰乡</v>
          </cell>
          <cell r="H124" t="str">
            <v>黄竹头村</v>
          </cell>
          <cell r="I124" t="str">
            <v>省定重点村</v>
          </cell>
        </row>
        <row r="125">
          <cell r="C125" t="str">
            <v>齐云山水涧民宿改造提升项目</v>
          </cell>
          <cell r="D125" t="str">
            <v>新建</v>
          </cell>
          <cell r="E125" t="str">
            <v>2024.1-2024.12</v>
          </cell>
          <cell r="F125" t="str">
            <v>上犹县</v>
          </cell>
          <cell r="G125" t="str">
            <v>五指峰乡</v>
          </cell>
          <cell r="H125" t="str">
            <v>鹅形村</v>
          </cell>
          <cell r="I125" t="str">
            <v>否</v>
          </cell>
        </row>
        <row r="126">
          <cell r="C126" t="str">
            <v>齐云印象民宿改造提升项目</v>
          </cell>
          <cell r="D126" t="str">
            <v>新建</v>
          </cell>
          <cell r="E126" t="str">
            <v>2024.1-2024.12</v>
          </cell>
          <cell r="F126" t="str">
            <v>上犹县</v>
          </cell>
          <cell r="G126" t="str">
            <v>五指峰乡</v>
          </cell>
          <cell r="H126" t="str">
            <v>鹅形村</v>
          </cell>
          <cell r="I126" t="str">
            <v>否</v>
          </cell>
        </row>
        <row r="127">
          <cell r="C127" t="str">
            <v>高兴村高窝茶叶基地基础设施建设项目</v>
          </cell>
          <cell r="D127" t="str">
            <v>新建</v>
          </cell>
          <cell r="E127" t="str">
            <v>2024.1-2024.12</v>
          </cell>
          <cell r="F127" t="str">
            <v>上犹县</v>
          </cell>
          <cell r="G127" t="str">
            <v>水岩乡</v>
          </cell>
          <cell r="H127" t="str">
            <v>高兴村</v>
          </cell>
          <cell r="I127" t="str">
            <v>省定重点村</v>
          </cell>
        </row>
        <row r="128">
          <cell r="C128" t="str">
            <v>寺下镇笋制品厂区生产生活用水项目</v>
          </cell>
          <cell r="D128" t="str">
            <v>新建</v>
          </cell>
          <cell r="E128" t="str">
            <v>2024.1-2024.12</v>
          </cell>
          <cell r="F128" t="str">
            <v>上犹县</v>
          </cell>
          <cell r="G128" t="str">
            <v>寺下镇</v>
          </cell>
          <cell r="H128" t="str">
            <v>杨梅村</v>
          </cell>
          <cell r="I128" t="str">
            <v>否</v>
          </cell>
        </row>
        <row r="129">
          <cell r="C129" t="str">
            <v>寺下镇笋制品厂地面平整项目</v>
          </cell>
          <cell r="D129" t="str">
            <v>新建</v>
          </cell>
          <cell r="E129" t="str">
            <v>2024.1-2024.12</v>
          </cell>
          <cell r="F129" t="str">
            <v>上犹县</v>
          </cell>
          <cell r="G129" t="str">
            <v>寺下镇</v>
          </cell>
          <cell r="H129" t="str">
            <v>杨梅村</v>
          </cell>
          <cell r="I129" t="str">
            <v>否</v>
          </cell>
        </row>
        <row r="130">
          <cell r="C130" t="str">
            <v>寺下镇笋制品厂高压电杆线迁移项目</v>
          </cell>
          <cell r="D130" t="str">
            <v>新建</v>
          </cell>
          <cell r="E130" t="str">
            <v>2024.1-2024.12</v>
          </cell>
          <cell r="F130" t="str">
            <v>上犹县</v>
          </cell>
          <cell r="G130" t="str">
            <v>寺下镇</v>
          </cell>
          <cell r="H130" t="str">
            <v>杨梅村</v>
          </cell>
          <cell r="I130" t="str">
            <v>否</v>
          </cell>
        </row>
        <row r="131">
          <cell r="C131" t="str">
            <v>寺下镇笋制品厂污水处理设施项目</v>
          </cell>
          <cell r="D131" t="str">
            <v>新建</v>
          </cell>
          <cell r="E131" t="str">
            <v>2024.1-2024.12</v>
          </cell>
          <cell r="F131" t="str">
            <v>上犹县</v>
          </cell>
          <cell r="G131" t="str">
            <v>寺下镇</v>
          </cell>
          <cell r="H131" t="str">
            <v>杨梅村</v>
          </cell>
          <cell r="I131" t="str">
            <v>否</v>
          </cell>
        </row>
        <row r="132">
          <cell r="C132" t="str">
            <v>食用菌基地基础设施巩固</v>
          </cell>
          <cell r="D132" t="str">
            <v>新建</v>
          </cell>
          <cell r="E132" t="str">
            <v>2024.1-2024.12</v>
          </cell>
          <cell r="F132" t="str">
            <v>上犹县</v>
          </cell>
          <cell r="G132" t="str">
            <v>双溪乡</v>
          </cell>
          <cell r="H132" t="str">
            <v>水头村</v>
          </cell>
          <cell r="I132" t="str">
            <v>否</v>
          </cell>
        </row>
        <row r="133">
          <cell r="C133" t="str">
            <v>卢阳村肉牛养殖基地基础设施完善</v>
          </cell>
          <cell r="D133" t="str">
            <v>新建</v>
          </cell>
          <cell r="E133" t="str">
            <v>2024.1-2024.12</v>
          </cell>
          <cell r="F133" t="str">
            <v>上犹县</v>
          </cell>
          <cell r="G133" t="str">
            <v>双溪乡</v>
          </cell>
          <cell r="H133" t="str">
            <v>卢阳村</v>
          </cell>
          <cell r="I133" t="str">
            <v>县定重点村</v>
          </cell>
        </row>
        <row r="134">
          <cell r="C134" t="str">
            <v>洋田村庄孜组产业基地配套设施</v>
          </cell>
          <cell r="D134" t="str">
            <v>新建</v>
          </cell>
          <cell r="E134" t="str">
            <v>2024.1-2024.12</v>
          </cell>
          <cell r="F134" t="str">
            <v>上犹县</v>
          </cell>
          <cell r="G134" t="str">
            <v>梅水乡</v>
          </cell>
          <cell r="H134" t="str">
            <v>洋田村</v>
          </cell>
          <cell r="I134" t="str">
            <v>省定重点村</v>
          </cell>
        </row>
        <row r="135">
          <cell r="C135" t="str">
            <v>水陂村墩背组产业基地配套设施</v>
          </cell>
          <cell r="D135" t="str">
            <v>新建</v>
          </cell>
          <cell r="E135" t="str">
            <v>2024.1-2024.12</v>
          </cell>
          <cell r="F135" t="str">
            <v>上犹县</v>
          </cell>
          <cell r="G135" t="str">
            <v>梅水乡</v>
          </cell>
          <cell r="H135" t="str">
            <v>水陂村</v>
          </cell>
          <cell r="I135" t="str">
            <v>省定重点村</v>
          </cell>
        </row>
        <row r="136">
          <cell r="C136" t="str">
            <v>竹山村垂钓产业基地及周边环境整治提升项目</v>
          </cell>
          <cell r="D136" t="str">
            <v>新建</v>
          </cell>
          <cell r="E136" t="str">
            <v>2024.1-2024.12</v>
          </cell>
          <cell r="F136" t="str">
            <v>上犹县</v>
          </cell>
          <cell r="G136" t="str">
            <v>梅水乡</v>
          </cell>
          <cell r="H136" t="str">
            <v>竹山村</v>
          </cell>
          <cell r="I136" t="str">
            <v>县定重点村</v>
          </cell>
        </row>
        <row r="137">
          <cell r="C137" t="str">
            <v>梅水村塘头蔬菜大棚基础设施提升</v>
          </cell>
          <cell r="D137" t="str">
            <v>新建</v>
          </cell>
          <cell r="E137" t="str">
            <v>2024.1-2024.12</v>
          </cell>
          <cell r="F137" t="str">
            <v>上犹县</v>
          </cell>
          <cell r="G137" t="str">
            <v>梅水乡</v>
          </cell>
          <cell r="H137" t="str">
            <v>梅水村</v>
          </cell>
          <cell r="I137" t="str">
            <v>否</v>
          </cell>
        </row>
        <row r="138">
          <cell r="C138" t="str">
            <v>新建村大棚基地滴灌设施</v>
          </cell>
          <cell r="D138" t="str">
            <v>新建</v>
          </cell>
          <cell r="E138" t="str">
            <v>2024.1-2024.12</v>
          </cell>
          <cell r="F138" t="str">
            <v>上犹县</v>
          </cell>
          <cell r="G138" t="str">
            <v>梅水乡</v>
          </cell>
          <cell r="H138" t="str">
            <v>新建村</v>
          </cell>
          <cell r="I138" t="str">
            <v>否</v>
          </cell>
        </row>
        <row r="139">
          <cell r="C139" t="str">
            <v>新建村田心产业种植基地喷灌设施</v>
          </cell>
          <cell r="D139" t="str">
            <v>新建</v>
          </cell>
          <cell r="E139" t="str">
            <v>2024.1-2024.12</v>
          </cell>
          <cell r="F139" t="str">
            <v>上犹县</v>
          </cell>
          <cell r="G139" t="str">
            <v>梅水乡</v>
          </cell>
          <cell r="H139" t="str">
            <v>新建村</v>
          </cell>
          <cell r="I139" t="str">
            <v>否</v>
          </cell>
        </row>
        <row r="140">
          <cell r="C140" t="str">
            <v>上坪村山塘坑果业产业基地提升项目</v>
          </cell>
          <cell r="D140" t="str">
            <v>新建</v>
          </cell>
          <cell r="E140" t="str">
            <v>2024.1-2024.12</v>
          </cell>
          <cell r="F140" t="str">
            <v>上犹县</v>
          </cell>
          <cell r="G140" t="str">
            <v>梅水乡</v>
          </cell>
          <cell r="H140" t="str">
            <v>上坪村</v>
          </cell>
          <cell r="I140" t="str">
            <v>县定重点村</v>
          </cell>
        </row>
        <row r="141">
          <cell r="C141" t="str">
            <v>梅岭老茶场项目建设</v>
          </cell>
          <cell r="D141" t="str">
            <v>新建</v>
          </cell>
          <cell r="E141" t="str">
            <v>2024.1-2024.12</v>
          </cell>
          <cell r="F141" t="str">
            <v>上犹县</v>
          </cell>
          <cell r="G141" t="str">
            <v>油石乡</v>
          </cell>
          <cell r="H141" t="str">
            <v>梅岭村</v>
          </cell>
          <cell r="I141" t="str">
            <v>否</v>
          </cell>
        </row>
        <row r="142">
          <cell r="C142" t="str">
            <v>广田连体大棚建设</v>
          </cell>
          <cell r="D142" t="str">
            <v>新建</v>
          </cell>
          <cell r="E142" t="str">
            <v>2024.1-2024.12</v>
          </cell>
          <cell r="F142" t="str">
            <v>上犹县</v>
          </cell>
          <cell r="G142" t="str">
            <v>东山镇</v>
          </cell>
          <cell r="H142" t="str">
            <v>广田村</v>
          </cell>
          <cell r="I142" t="str">
            <v>省定重点村</v>
          </cell>
        </row>
        <row r="143">
          <cell r="C143" t="str">
            <v>广田村粮食加工项目</v>
          </cell>
          <cell r="D143" t="str">
            <v>新建</v>
          </cell>
          <cell r="E143" t="str">
            <v>2024.1-2024.12</v>
          </cell>
          <cell r="F143" t="str">
            <v>上犹县</v>
          </cell>
          <cell r="G143" t="str">
            <v>东山镇</v>
          </cell>
          <cell r="H143" t="str">
            <v>广田村</v>
          </cell>
          <cell r="I143" t="str">
            <v>省定重点村</v>
          </cell>
        </row>
        <row r="144">
          <cell r="C144" t="str">
            <v>粮食生产示范村配套农机设备</v>
          </cell>
          <cell r="D144" t="str">
            <v>新建</v>
          </cell>
          <cell r="E144" t="str">
            <v>2024.1-2024.12</v>
          </cell>
          <cell r="F144" t="str">
            <v>上犹县</v>
          </cell>
          <cell r="G144" t="str">
            <v>东山镇</v>
          </cell>
          <cell r="H144" t="str">
            <v>广田村</v>
          </cell>
          <cell r="I144" t="str">
            <v>省定重点村</v>
          </cell>
        </row>
        <row r="145">
          <cell r="C145" t="str">
            <v>社溪村龙埠（岭下）蔬菜基地钢架维修</v>
          </cell>
          <cell r="D145" t="str">
            <v>新建</v>
          </cell>
          <cell r="E145" t="str">
            <v>2024.1-2024.12</v>
          </cell>
          <cell r="F145" t="str">
            <v>上犹县</v>
          </cell>
          <cell r="G145" t="str">
            <v>社溪镇</v>
          </cell>
          <cell r="H145" t="str">
            <v>社溪村</v>
          </cell>
          <cell r="I145" t="str">
            <v>否</v>
          </cell>
        </row>
        <row r="146">
          <cell r="C146" t="str">
            <v>黄竹头村茶园道路建设</v>
          </cell>
          <cell r="D146" t="str">
            <v>新建</v>
          </cell>
          <cell r="E146" t="str">
            <v>2024.1-2024.12</v>
          </cell>
          <cell r="F146" t="str">
            <v>上犹县</v>
          </cell>
          <cell r="G146" t="str">
            <v>五指峰乡</v>
          </cell>
          <cell r="H146" t="str">
            <v>黄竹头村</v>
          </cell>
          <cell r="I146" t="str">
            <v>省定重点村</v>
          </cell>
        </row>
        <row r="147">
          <cell r="C147" t="str">
            <v>水陂村水稻种植基地配套基础设施建设</v>
          </cell>
          <cell r="D147" t="str">
            <v>新建</v>
          </cell>
          <cell r="E147" t="str">
            <v>2024.1-2024.12</v>
          </cell>
          <cell r="F147" t="str">
            <v>上犹县</v>
          </cell>
          <cell r="G147" t="str">
            <v>梅水乡</v>
          </cell>
          <cell r="H147" t="str">
            <v>水陂村</v>
          </cell>
          <cell r="I147" t="str">
            <v>省定重点村</v>
          </cell>
        </row>
        <row r="148">
          <cell r="C148" t="str">
            <v>安和村老屋组农田水渠提升</v>
          </cell>
          <cell r="D148" t="str">
            <v>新建</v>
          </cell>
          <cell r="E148" t="str">
            <v>2024.1-2024.12</v>
          </cell>
          <cell r="F148" t="str">
            <v>上犹县</v>
          </cell>
          <cell r="G148" t="str">
            <v>安和乡</v>
          </cell>
          <cell r="H148" t="str">
            <v>安和村</v>
          </cell>
          <cell r="I148" t="str">
            <v>否</v>
          </cell>
        </row>
        <row r="149">
          <cell r="C149" t="str">
            <v>螃蟹组水渠拓展建设</v>
          </cell>
          <cell r="D149" t="str">
            <v>新建</v>
          </cell>
          <cell r="E149" t="str">
            <v>2024.1-2024.12</v>
          </cell>
          <cell r="F149" t="str">
            <v>上犹县</v>
          </cell>
          <cell r="G149" t="str">
            <v>东山镇</v>
          </cell>
          <cell r="H149" t="str">
            <v>广田村</v>
          </cell>
          <cell r="I149" t="str">
            <v>省定重点村</v>
          </cell>
        </row>
        <row r="150">
          <cell r="C150" t="str">
            <v>万上组水圳修复</v>
          </cell>
          <cell r="D150" t="str">
            <v>新建</v>
          </cell>
          <cell r="E150" t="str">
            <v>2024.1-2024.12</v>
          </cell>
          <cell r="F150" t="str">
            <v>上犹县</v>
          </cell>
          <cell r="G150" t="str">
            <v>东山镇</v>
          </cell>
          <cell r="H150" t="str">
            <v>沿河村</v>
          </cell>
          <cell r="I150" t="str">
            <v>省定重点村</v>
          </cell>
        </row>
        <row r="151">
          <cell r="C151" t="str">
            <v>老梯田至管坪水渠建设工程</v>
          </cell>
          <cell r="D151" t="str">
            <v>新建</v>
          </cell>
          <cell r="E151" t="str">
            <v>2024.1-2024.12</v>
          </cell>
          <cell r="F151" t="str">
            <v>上犹县</v>
          </cell>
          <cell r="G151" t="str">
            <v>东山镇</v>
          </cell>
          <cell r="H151" t="str">
            <v>元鱼村</v>
          </cell>
          <cell r="I151" t="str">
            <v>县定重点村</v>
          </cell>
        </row>
        <row r="152">
          <cell r="C152" t="str">
            <v>元鱼村茶坳组农业产业水渠建设工程</v>
          </cell>
          <cell r="D152" t="str">
            <v>新建</v>
          </cell>
          <cell r="E152" t="str">
            <v>2024.1-2024.12</v>
          </cell>
          <cell r="F152" t="str">
            <v>上犹县</v>
          </cell>
          <cell r="G152" t="str">
            <v>东山镇</v>
          </cell>
          <cell r="H152" t="str">
            <v>元鱼村</v>
          </cell>
          <cell r="I152" t="str">
            <v>县定重点村</v>
          </cell>
        </row>
        <row r="153">
          <cell r="C153" t="str">
            <v>备田片农业水利设施项目工程</v>
          </cell>
          <cell r="D153" t="str">
            <v>新建</v>
          </cell>
          <cell r="E153" t="str">
            <v>2024.1-2024.12</v>
          </cell>
          <cell r="F153" t="str">
            <v>上犹县</v>
          </cell>
          <cell r="G153" t="str">
            <v>东山镇</v>
          </cell>
          <cell r="H153" t="str">
            <v>滨江村</v>
          </cell>
          <cell r="I153" t="str">
            <v>否</v>
          </cell>
        </row>
        <row r="154">
          <cell r="C154" t="str">
            <v>营仔水圳维修硬化</v>
          </cell>
          <cell r="D154" t="str">
            <v>新建</v>
          </cell>
          <cell r="E154" t="str">
            <v>2024.1-2024.12</v>
          </cell>
          <cell r="F154" t="str">
            <v>上犹县</v>
          </cell>
          <cell r="G154" t="str">
            <v>东山镇</v>
          </cell>
          <cell r="H154" t="str">
            <v>茶亭村</v>
          </cell>
          <cell r="I154" t="str">
            <v>否</v>
          </cell>
        </row>
        <row r="155">
          <cell r="C155" t="str">
            <v>川垇道路水沟建设</v>
          </cell>
          <cell r="D155" t="str">
            <v>新建</v>
          </cell>
          <cell r="E155" t="str">
            <v>2024.1-2024.12</v>
          </cell>
          <cell r="F155" t="str">
            <v>上犹县</v>
          </cell>
          <cell r="G155" t="str">
            <v>东山镇</v>
          </cell>
          <cell r="H155" t="str">
            <v>黄竹村</v>
          </cell>
          <cell r="I155" t="str">
            <v>否</v>
          </cell>
        </row>
        <row r="156">
          <cell r="C156" t="str">
            <v>黄屋组灌溉工程</v>
          </cell>
          <cell r="D156" t="str">
            <v>新建</v>
          </cell>
          <cell r="E156" t="str">
            <v>2024.1-2024.12</v>
          </cell>
          <cell r="F156" t="str">
            <v>上犹县</v>
          </cell>
          <cell r="G156" t="str">
            <v>东山镇</v>
          </cell>
          <cell r="H156" t="str">
            <v>南河村</v>
          </cell>
          <cell r="I156" t="str">
            <v>否</v>
          </cell>
        </row>
        <row r="157">
          <cell r="C157" t="str">
            <v>高基坪村垇下水渠建设项目</v>
          </cell>
          <cell r="D157" t="str">
            <v>新建</v>
          </cell>
          <cell r="E157" t="str">
            <v>2024.1-2024.12</v>
          </cell>
          <cell r="F157" t="str">
            <v>上犹县</v>
          </cell>
          <cell r="G157" t="str">
            <v>紫阳乡</v>
          </cell>
          <cell r="H157" t="str">
            <v>高基坪村</v>
          </cell>
          <cell r="I157" t="str">
            <v>省定重点村</v>
          </cell>
        </row>
        <row r="158">
          <cell r="C158" t="str">
            <v>下蕉片渔塘基础设施完善</v>
          </cell>
          <cell r="D158" t="str">
            <v>新建</v>
          </cell>
          <cell r="E158" t="str">
            <v>2024.1-2024.12</v>
          </cell>
          <cell r="F158" t="str">
            <v>上犹县</v>
          </cell>
          <cell r="G158" t="str">
            <v>营前镇</v>
          </cell>
          <cell r="H158" t="str">
            <v>蕉里村</v>
          </cell>
          <cell r="I158" t="str">
            <v>否</v>
          </cell>
        </row>
        <row r="159">
          <cell r="C159" t="str">
            <v>水利维修及新建</v>
          </cell>
          <cell r="D159" t="str">
            <v>新建</v>
          </cell>
          <cell r="E159" t="str">
            <v>2024.1-2024.12</v>
          </cell>
          <cell r="F159" t="str">
            <v>上犹县</v>
          </cell>
          <cell r="G159" t="str">
            <v>营前镇</v>
          </cell>
          <cell r="H159" t="str">
            <v>象牙村</v>
          </cell>
          <cell r="I159" t="str">
            <v>县定重点村</v>
          </cell>
        </row>
        <row r="160">
          <cell r="C160" t="str">
            <v>农田水利</v>
          </cell>
          <cell r="D160" t="str">
            <v>新建</v>
          </cell>
          <cell r="E160" t="str">
            <v>2024.1-2024.12</v>
          </cell>
          <cell r="F160" t="str">
            <v>上犹县</v>
          </cell>
          <cell r="G160" t="str">
            <v>营前镇</v>
          </cell>
          <cell r="H160" t="str">
            <v>象牙村</v>
          </cell>
          <cell r="I160" t="str">
            <v>县定重点村</v>
          </cell>
        </row>
        <row r="161">
          <cell r="C161" t="str">
            <v>坪盆脑水渠</v>
          </cell>
          <cell r="D161" t="str">
            <v>新建</v>
          </cell>
          <cell r="E161" t="str">
            <v>2024.1-2024.12</v>
          </cell>
          <cell r="F161" t="str">
            <v>上犹县</v>
          </cell>
          <cell r="G161" t="str">
            <v>营前镇</v>
          </cell>
          <cell r="H161" t="str">
            <v>上湾村</v>
          </cell>
          <cell r="I161" t="str">
            <v>县定重点村</v>
          </cell>
        </row>
        <row r="162">
          <cell r="C162" t="str">
            <v>竹头水渠</v>
          </cell>
          <cell r="D162" t="str">
            <v>新建</v>
          </cell>
          <cell r="E162" t="str">
            <v>2024.1-2024.12</v>
          </cell>
          <cell r="F162" t="str">
            <v>上犹县</v>
          </cell>
          <cell r="G162" t="str">
            <v>营前镇</v>
          </cell>
          <cell r="H162" t="str">
            <v>上湾村</v>
          </cell>
          <cell r="I162" t="str">
            <v>县定重点村</v>
          </cell>
        </row>
        <row r="163">
          <cell r="C163" t="str">
            <v>下湾村灌溉水渠修建项目</v>
          </cell>
          <cell r="D163" t="str">
            <v>新建、改造</v>
          </cell>
          <cell r="E163" t="str">
            <v>2024.1-2024.12</v>
          </cell>
          <cell r="F163" t="str">
            <v>上犹县</v>
          </cell>
          <cell r="G163" t="str">
            <v>营前镇</v>
          </cell>
          <cell r="H163" t="str">
            <v>下湾村</v>
          </cell>
          <cell r="I163" t="str">
            <v>省定重点村</v>
          </cell>
        </row>
        <row r="164">
          <cell r="C164" t="str">
            <v>新建中村至寨下水渠</v>
          </cell>
          <cell r="D164" t="str">
            <v>新建</v>
          </cell>
          <cell r="E164" t="str">
            <v>2024.1-2024.12</v>
          </cell>
          <cell r="F164" t="str">
            <v>上犹县</v>
          </cell>
          <cell r="G164" t="str">
            <v>营前镇</v>
          </cell>
          <cell r="H164" t="str">
            <v>下湾村</v>
          </cell>
          <cell r="I164" t="str">
            <v>省定重点村</v>
          </cell>
        </row>
        <row r="165">
          <cell r="C165" t="str">
            <v>南村红星农田灌溉</v>
          </cell>
          <cell r="D165" t="str">
            <v>新建</v>
          </cell>
          <cell r="E165" t="str">
            <v>2024.1-2024.12</v>
          </cell>
          <cell r="F165" t="str">
            <v>上犹县</v>
          </cell>
          <cell r="G165" t="str">
            <v>黄埠镇</v>
          </cell>
          <cell r="H165" t="str">
            <v>南村村</v>
          </cell>
          <cell r="I165" t="str">
            <v>否</v>
          </cell>
        </row>
        <row r="166">
          <cell r="C166" t="str">
            <v>南村码头农田灌溉</v>
          </cell>
          <cell r="D166" t="str">
            <v>新建</v>
          </cell>
          <cell r="E166" t="str">
            <v>2024.1-2024.12</v>
          </cell>
          <cell r="F166" t="str">
            <v>上犹县</v>
          </cell>
          <cell r="G166" t="str">
            <v>黄埠镇</v>
          </cell>
          <cell r="H166" t="str">
            <v>南村村</v>
          </cell>
          <cell r="I166" t="str">
            <v>否</v>
          </cell>
        </row>
        <row r="167">
          <cell r="C167" t="str">
            <v>南村埠前农田灌溉</v>
          </cell>
          <cell r="D167" t="str">
            <v>新建</v>
          </cell>
          <cell r="E167" t="str">
            <v>2024.1-2024.12</v>
          </cell>
          <cell r="F167" t="str">
            <v>上犹县</v>
          </cell>
          <cell r="G167" t="str">
            <v>黄埠镇</v>
          </cell>
          <cell r="H167" t="str">
            <v>南村村</v>
          </cell>
          <cell r="I167" t="str">
            <v>否</v>
          </cell>
        </row>
        <row r="168">
          <cell r="C168" t="str">
            <v>崖坑村六安瓜片茶叶基地完善配套设施工程</v>
          </cell>
          <cell r="D168" t="str">
            <v>新建</v>
          </cell>
          <cell r="E168" t="str">
            <v>2024.1-2024.12</v>
          </cell>
          <cell r="F168" t="str">
            <v>上犹县</v>
          </cell>
          <cell r="G168" t="str">
            <v>黄埠镇</v>
          </cell>
          <cell r="H168" t="str">
            <v>崖坑村</v>
          </cell>
          <cell r="I168" t="str">
            <v>否</v>
          </cell>
        </row>
        <row r="169">
          <cell r="C169" t="str">
            <v>东塘村农田水利设施项目建设</v>
          </cell>
          <cell r="D169" t="str">
            <v>新建</v>
          </cell>
          <cell r="E169" t="str">
            <v>2024.1-2024.12</v>
          </cell>
          <cell r="F169" t="str">
            <v>上犹县</v>
          </cell>
          <cell r="G169" t="str">
            <v>黄埠镇</v>
          </cell>
          <cell r="H169" t="str">
            <v>东塘村</v>
          </cell>
          <cell r="I169" t="str">
            <v>否</v>
          </cell>
        </row>
        <row r="170">
          <cell r="C170" t="str">
            <v>坑中村前进组担水坑水渠灌溉</v>
          </cell>
          <cell r="D170" t="str">
            <v>新建</v>
          </cell>
          <cell r="E170" t="str">
            <v>2024.1-2024.12</v>
          </cell>
          <cell r="F170" t="str">
            <v>上犹县</v>
          </cell>
          <cell r="G170" t="str">
            <v>黄埠镇</v>
          </cell>
          <cell r="H170" t="str">
            <v>坑中村</v>
          </cell>
          <cell r="I170" t="str">
            <v>省定重点村</v>
          </cell>
        </row>
        <row r="171">
          <cell r="C171" t="str">
            <v>合溪村仙人片原强旺油茶基地水利维修项目</v>
          </cell>
          <cell r="D171" t="str">
            <v>新建</v>
          </cell>
          <cell r="E171" t="str">
            <v>2024.1-2024.12</v>
          </cell>
          <cell r="F171" t="str">
            <v>上犹县</v>
          </cell>
          <cell r="G171" t="str">
            <v>黄埠镇</v>
          </cell>
          <cell r="H171" t="str">
            <v>合溪村</v>
          </cell>
          <cell r="I171" t="str">
            <v>省定重点村</v>
          </cell>
        </row>
        <row r="172">
          <cell r="C172" t="str">
            <v>龙头西坑等小组农田水利灌溉建设</v>
          </cell>
          <cell r="D172" t="str">
            <v>新建</v>
          </cell>
          <cell r="E172" t="str">
            <v>2024.1-2024.12</v>
          </cell>
          <cell r="F172" t="str">
            <v>上犹县</v>
          </cell>
          <cell r="G172" t="str">
            <v>黄埠镇</v>
          </cell>
          <cell r="H172" t="str">
            <v>龙头村</v>
          </cell>
          <cell r="I172" t="str">
            <v>县定重点村</v>
          </cell>
        </row>
        <row r="173">
          <cell r="C173" t="str">
            <v>感坑村农田灌溉设施工程</v>
          </cell>
          <cell r="D173" t="str">
            <v>新建</v>
          </cell>
          <cell r="E173" t="str">
            <v>2024.1-2024.12</v>
          </cell>
          <cell r="F173" t="str">
            <v>上犹县</v>
          </cell>
          <cell r="G173" t="str">
            <v>黄埠镇</v>
          </cell>
          <cell r="H173" t="str">
            <v>感坑村</v>
          </cell>
          <cell r="I173" t="str">
            <v>否</v>
          </cell>
        </row>
        <row r="174">
          <cell r="C174" t="str">
            <v>横坑村基础设施建设</v>
          </cell>
          <cell r="D174" t="str">
            <v>维修</v>
          </cell>
          <cell r="E174" t="str">
            <v>2024.1-2024.12</v>
          </cell>
          <cell r="F174" t="str">
            <v>上犹县</v>
          </cell>
          <cell r="G174" t="str">
            <v>平富乡</v>
          </cell>
          <cell r="H174" t="str">
            <v>横坑畲族村</v>
          </cell>
          <cell r="I174" t="str">
            <v>县定重点村</v>
          </cell>
        </row>
        <row r="175">
          <cell r="C175" t="str">
            <v>大潭村农田水利设施建设</v>
          </cell>
          <cell r="D175" t="str">
            <v>新建</v>
          </cell>
          <cell r="E175" t="str">
            <v>2024.1-2024.12</v>
          </cell>
          <cell r="F175" t="str">
            <v>上犹县</v>
          </cell>
          <cell r="G175" t="str">
            <v>平富乡</v>
          </cell>
          <cell r="H175" t="str">
            <v>大潭村</v>
          </cell>
          <cell r="I175" t="str">
            <v>县定重点村</v>
          </cell>
        </row>
        <row r="176">
          <cell r="C176" t="str">
            <v>太乙村上村组灌溉设施建设项目</v>
          </cell>
          <cell r="D176" t="str">
            <v>新建</v>
          </cell>
          <cell r="E176" t="str">
            <v>2024.1-2024.12</v>
          </cell>
          <cell r="F176" t="str">
            <v>上犹县</v>
          </cell>
          <cell r="G176" t="str">
            <v>水岩乡</v>
          </cell>
          <cell r="H176" t="str">
            <v>太乙村</v>
          </cell>
          <cell r="I176" t="str">
            <v>否</v>
          </cell>
        </row>
        <row r="177">
          <cell r="C177" t="str">
            <v>太乙村排上组灌溉设施建设项目</v>
          </cell>
          <cell r="D177" t="str">
            <v>新建</v>
          </cell>
          <cell r="E177" t="str">
            <v>2024.1-2024.12</v>
          </cell>
          <cell r="F177" t="str">
            <v>上犹县</v>
          </cell>
          <cell r="G177" t="str">
            <v>水岩乡</v>
          </cell>
          <cell r="H177" t="str">
            <v>太乙村</v>
          </cell>
          <cell r="I177" t="str">
            <v>否</v>
          </cell>
        </row>
        <row r="178">
          <cell r="C178" t="str">
            <v>金盆村脐橙园基地基础设施建设项目</v>
          </cell>
          <cell r="D178" t="str">
            <v>新建</v>
          </cell>
          <cell r="E178" t="str">
            <v>2024.1-2024.12</v>
          </cell>
          <cell r="F178" t="str">
            <v>上犹县</v>
          </cell>
          <cell r="G178" t="str">
            <v>水岩乡</v>
          </cell>
          <cell r="H178" t="str">
            <v>金盆村</v>
          </cell>
          <cell r="I178" t="str">
            <v>县定重点村</v>
          </cell>
        </row>
        <row r="179">
          <cell r="C179" t="str">
            <v>横岭村老屋组灌溉工程建设项目</v>
          </cell>
          <cell r="D179" t="str">
            <v>新建</v>
          </cell>
          <cell r="E179" t="str">
            <v>2024.1-2024.12</v>
          </cell>
          <cell r="F179" t="str">
            <v>上犹县</v>
          </cell>
          <cell r="G179" t="str">
            <v>水岩乡</v>
          </cell>
          <cell r="H179" t="str">
            <v>横岭村</v>
          </cell>
          <cell r="I179" t="str">
            <v>否</v>
          </cell>
        </row>
        <row r="180">
          <cell r="C180" t="str">
            <v>横岭村樟树组灌溉工程建设项目</v>
          </cell>
          <cell r="D180" t="str">
            <v>新建</v>
          </cell>
          <cell r="E180" t="str">
            <v>2024.1-2024.12</v>
          </cell>
          <cell r="F180" t="str">
            <v>上犹县</v>
          </cell>
          <cell r="G180" t="str">
            <v>水岩乡</v>
          </cell>
          <cell r="H180" t="str">
            <v>横岭村</v>
          </cell>
          <cell r="I180" t="str">
            <v>否</v>
          </cell>
        </row>
        <row r="181">
          <cell r="C181" t="str">
            <v>井仔村举望片灌溉水渠建设项目</v>
          </cell>
          <cell r="D181" t="str">
            <v>新建</v>
          </cell>
          <cell r="E181" t="str">
            <v>2024.1-2024.12</v>
          </cell>
          <cell r="F181" t="str">
            <v>上犹县</v>
          </cell>
          <cell r="G181" t="str">
            <v>水岩乡</v>
          </cell>
          <cell r="H181" t="str">
            <v>井仔村</v>
          </cell>
          <cell r="I181" t="str">
            <v>县定重点村</v>
          </cell>
        </row>
        <row r="182">
          <cell r="C182" t="str">
            <v>社溪村龙埠陂新建水渠维修水圳混泥土渠道项目</v>
          </cell>
          <cell r="D182" t="str">
            <v>新建</v>
          </cell>
          <cell r="E182" t="str">
            <v>2024.1-2024.12</v>
          </cell>
          <cell r="F182" t="str">
            <v>上犹县</v>
          </cell>
          <cell r="G182" t="str">
            <v>社溪镇</v>
          </cell>
          <cell r="H182" t="str">
            <v>社溪村</v>
          </cell>
          <cell r="I182" t="str">
            <v>否</v>
          </cell>
        </row>
        <row r="183">
          <cell r="C183" t="str">
            <v>社溪村下岭组水圳硬化项目</v>
          </cell>
          <cell r="D183" t="str">
            <v>新建</v>
          </cell>
          <cell r="E183" t="str">
            <v>2024.1-2024.12</v>
          </cell>
          <cell r="F183" t="str">
            <v>上犹县</v>
          </cell>
          <cell r="G183" t="str">
            <v>社溪镇</v>
          </cell>
          <cell r="H183" t="str">
            <v>社溪村</v>
          </cell>
          <cell r="I183" t="str">
            <v>否</v>
          </cell>
        </row>
        <row r="184">
          <cell r="C184" t="str">
            <v>社溪村古陂（含新建、田塅组水渠硬化项目</v>
          </cell>
          <cell r="D184" t="str">
            <v>新建</v>
          </cell>
          <cell r="E184" t="str">
            <v>2024.1-2024.12</v>
          </cell>
          <cell r="F184" t="str">
            <v>上犹县</v>
          </cell>
          <cell r="G184" t="str">
            <v>社溪镇</v>
          </cell>
          <cell r="H184" t="str">
            <v>社溪村</v>
          </cell>
          <cell r="I184" t="str">
            <v>否</v>
          </cell>
        </row>
        <row r="185">
          <cell r="C185" t="str">
            <v>社溪镇狮子村鹅形、庙背组水利设施项目</v>
          </cell>
          <cell r="D185" t="str">
            <v>新建</v>
          </cell>
          <cell r="E185" t="str">
            <v>2024.1-2024.12</v>
          </cell>
          <cell r="F185" t="str">
            <v>上犹县</v>
          </cell>
          <cell r="G185" t="str">
            <v>社溪镇</v>
          </cell>
          <cell r="H185" t="str">
            <v>狮子村</v>
          </cell>
          <cell r="I185" t="str">
            <v>否</v>
          </cell>
        </row>
        <row r="186">
          <cell r="C186" t="str">
            <v>石崇村排水渠项目</v>
          </cell>
          <cell r="D186" t="str">
            <v>新建</v>
          </cell>
          <cell r="E186" t="str">
            <v>2024.1-2024.12</v>
          </cell>
          <cell r="F186" t="str">
            <v>上犹县</v>
          </cell>
          <cell r="G186" t="str">
            <v>社溪镇</v>
          </cell>
          <cell r="H186" t="str">
            <v>石崇村</v>
          </cell>
          <cell r="I186" t="str">
            <v>省定重点村</v>
          </cell>
        </row>
        <row r="187">
          <cell r="C187" t="str">
            <v>石崇村元陂组机耕道、水渠修建项目</v>
          </cell>
          <cell r="D187" t="str">
            <v>新建</v>
          </cell>
          <cell r="E187" t="str">
            <v>2024.1-2024.12</v>
          </cell>
          <cell r="F187" t="str">
            <v>上犹县</v>
          </cell>
          <cell r="G187" t="str">
            <v>社溪镇</v>
          </cell>
          <cell r="H187" t="str">
            <v>石崇村</v>
          </cell>
          <cell r="I187" t="str">
            <v>省定重点村</v>
          </cell>
        </row>
        <row r="188">
          <cell r="C188" t="str">
            <v>乌溪村农田灌溉设施建设</v>
          </cell>
          <cell r="D188" t="str">
            <v>新建</v>
          </cell>
          <cell r="E188" t="str">
            <v>2024.1-2024.12</v>
          </cell>
          <cell r="F188" t="str">
            <v>上犹县</v>
          </cell>
          <cell r="G188" t="str">
            <v>社溪镇</v>
          </cell>
          <cell r="H188" t="str">
            <v>乌溪村</v>
          </cell>
          <cell r="I188" t="str">
            <v>否</v>
          </cell>
        </row>
        <row r="189">
          <cell r="C189" t="str">
            <v>龙田村油茶山基础设施建设</v>
          </cell>
          <cell r="D189" t="str">
            <v>新建</v>
          </cell>
          <cell r="E189" t="str">
            <v>2024.1-2024.12</v>
          </cell>
          <cell r="F189" t="str">
            <v>上犹县</v>
          </cell>
          <cell r="G189" t="str">
            <v>社溪镇</v>
          </cell>
          <cell r="H189" t="str">
            <v>龙田村</v>
          </cell>
          <cell r="I189" t="str">
            <v>否</v>
          </cell>
        </row>
        <row r="190">
          <cell r="C190" t="str">
            <v>塘坑村水渠硬化</v>
          </cell>
          <cell r="D190" t="str">
            <v>新建</v>
          </cell>
          <cell r="E190" t="str">
            <v>2024.1-2024.12</v>
          </cell>
          <cell r="F190" t="str">
            <v>上犹县</v>
          </cell>
          <cell r="G190" t="str">
            <v>社溪镇</v>
          </cell>
          <cell r="H190" t="str">
            <v>塘坑村</v>
          </cell>
          <cell r="I190" t="str">
            <v>否</v>
          </cell>
        </row>
        <row r="191">
          <cell r="C191" t="str">
            <v>麻田村荷叶潭水渠维修</v>
          </cell>
          <cell r="D191" t="str">
            <v>新建</v>
          </cell>
          <cell r="E191" t="str">
            <v>2024.1-2024.12</v>
          </cell>
          <cell r="F191" t="str">
            <v>上犹县</v>
          </cell>
          <cell r="G191" t="str">
            <v>社溪镇</v>
          </cell>
          <cell r="H191" t="str">
            <v>麻田村</v>
          </cell>
          <cell r="I191" t="str">
            <v>否</v>
          </cell>
        </row>
        <row r="192">
          <cell r="C192" t="str">
            <v>黄塘催你吉屋至石崇主干渠</v>
          </cell>
          <cell r="D192" t="str">
            <v>新建</v>
          </cell>
          <cell r="E192" t="str">
            <v>2024.1-2024.12</v>
          </cell>
          <cell r="F192" t="str">
            <v>上犹县</v>
          </cell>
          <cell r="G192" t="str">
            <v>社溪镇</v>
          </cell>
          <cell r="H192" t="str">
            <v>黄塘村</v>
          </cell>
          <cell r="I192" t="str">
            <v>否</v>
          </cell>
        </row>
        <row r="193">
          <cell r="C193" t="str">
            <v>大石门村茶叶种植基地基础设施完善</v>
          </cell>
          <cell r="D193" t="str">
            <v>新建</v>
          </cell>
          <cell r="E193" t="str">
            <v>2024.1-2024.12</v>
          </cell>
          <cell r="F193" t="str">
            <v>上犹县</v>
          </cell>
          <cell r="G193" t="str">
            <v>双溪乡</v>
          </cell>
          <cell r="H193" t="str">
            <v>大石门村</v>
          </cell>
          <cell r="I193" t="str">
            <v>省定重点村</v>
          </cell>
        </row>
        <row r="194">
          <cell r="C194" t="str">
            <v>小石门村路下组水渠建设</v>
          </cell>
          <cell r="D194" t="str">
            <v>新建</v>
          </cell>
          <cell r="E194" t="str">
            <v>2024.1-2024.12</v>
          </cell>
          <cell r="F194" t="str">
            <v>上犹县</v>
          </cell>
          <cell r="G194" t="str">
            <v>双溪乡</v>
          </cell>
          <cell r="H194" t="str">
            <v>小石门村</v>
          </cell>
          <cell r="I194" t="str">
            <v>省定重点村</v>
          </cell>
        </row>
        <row r="195">
          <cell r="C195" t="str">
            <v>大布村庄基片产业水渠建设</v>
          </cell>
          <cell r="D195" t="str">
            <v>新建</v>
          </cell>
          <cell r="E195" t="str">
            <v>2024.1-2024.12</v>
          </cell>
          <cell r="F195" t="str">
            <v>上犹县</v>
          </cell>
          <cell r="G195" t="str">
            <v>双溪乡</v>
          </cell>
          <cell r="H195" t="str">
            <v>大布村</v>
          </cell>
          <cell r="I195" t="str">
            <v>否</v>
          </cell>
        </row>
        <row r="196">
          <cell r="C196" t="str">
            <v>瑶前片水陂、水渠建设</v>
          </cell>
          <cell r="D196" t="str">
            <v>新建</v>
          </cell>
          <cell r="E196" t="str">
            <v>2024.1-2024.12</v>
          </cell>
          <cell r="F196" t="str">
            <v>上犹县</v>
          </cell>
          <cell r="G196" t="str">
            <v>双溪乡</v>
          </cell>
          <cell r="H196" t="str">
            <v>右溪村</v>
          </cell>
          <cell r="I196" t="str">
            <v>否</v>
          </cell>
        </row>
        <row r="197">
          <cell r="C197" t="str">
            <v>花园村沃柑基地排水沟续建</v>
          </cell>
          <cell r="D197" t="str">
            <v>续建</v>
          </cell>
          <cell r="E197" t="str">
            <v>2024.1-2024.12</v>
          </cell>
          <cell r="F197" t="str">
            <v>上犹县</v>
          </cell>
          <cell r="G197" t="str">
            <v>油石乡</v>
          </cell>
          <cell r="H197" t="str">
            <v>花园村</v>
          </cell>
          <cell r="I197" t="str">
            <v>省定重点村</v>
          </cell>
        </row>
        <row r="198">
          <cell r="C198" t="str">
            <v>花园村茶叶基地二期排水沟建设</v>
          </cell>
          <cell r="D198" t="str">
            <v>新建</v>
          </cell>
          <cell r="E198" t="str">
            <v>2024.1-2024.12</v>
          </cell>
          <cell r="F198" t="str">
            <v>上犹县</v>
          </cell>
          <cell r="G198" t="str">
            <v>油石乡</v>
          </cell>
          <cell r="H198" t="str">
            <v>花园村</v>
          </cell>
          <cell r="I198" t="str">
            <v>省定重点村</v>
          </cell>
        </row>
        <row r="199">
          <cell r="C199" t="str">
            <v>清溪脐橙基地水利设施续建</v>
          </cell>
          <cell r="D199" t="str">
            <v>续建</v>
          </cell>
          <cell r="E199" t="str">
            <v>2024.1-2024.12</v>
          </cell>
          <cell r="F199" t="str">
            <v>上犹县</v>
          </cell>
          <cell r="G199" t="str">
            <v>油石乡</v>
          </cell>
          <cell r="H199" t="str">
            <v>清溪村</v>
          </cell>
          <cell r="I199" t="str">
            <v>市定重点村</v>
          </cell>
        </row>
        <row r="200">
          <cell r="C200" t="str">
            <v>清溪村油峰茶场水利设施建设</v>
          </cell>
          <cell r="D200" t="str">
            <v>续建</v>
          </cell>
          <cell r="E200" t="str">
            <v>2024.1-2024.12</v>
          </cell>
          <cell r="F200" t="str">
            <v>上犹县</v>
          </cell>
          <cell r="G200" t="str">
            <v>油石乡</v>
          </cell>
          <cell r="H200" t="str">
            <v>清溪村</v>
          </cell>
          <cell r="I200" t="str">
            <v>市定重点村</v>
          </cell>
        </row>
        <row r="201">
          <cell r="C201" t="str">
            <v>油石村庵下优质稻产业基地配套设施建设</v>
          </cell>
          <cell r="D201" t="str">
            <v>新建</v>
          </cell>
          <cell r="E201" t="str">
            <v>2024.1-2024.12</v>
          </cell>
          <cell r="F201" t="str">
            <v>上犹县</v>
          </cell>
          <cell r="G201" t="str">
            <v>油石乡</v>
          </cell>
          <cell r="H201" t="str">
            <v>油石村</v>
          </cell>
          <cell r="I201" t="str">
            <v>否</v>
          </cell>
        </row>
        <row r="202">
          <cell r="C202" t="str">
            <v>六村村桥头至石含径主渠道修复</v>
          </cell>
          <cell r="D202" t="str">
            <v>维修</v>
          </cell>
          <cell r="E202" t="str">
            <v>2024.1-2024.12</v>
          </cell>
          <cell r="F202" t="str">
            <v>上犹县</v>
          </cell>
          <cell r="G202" t="str">
            <v>社溪镇</v>
          </cell>
          <cell r="H202" t="str">
            <v>六村村</v>
          </cell>
          <cell r="I202" t="str">
            <v>县定重点村</v>
          </cell>
        </row>
        <row r="203">
          <cell r="C203" t="str">
            <v>油石乡河唇村无土栽培生态大棚</v>
          </cell>
          <cell r="D203" t="str">
            <v>新建</v>
          </cell>
          <cell r="E203" t="str">
            <v>2024.1-2024.12</v>
          </cell>
          <cell r="F203" t="str">
            <v>上犹县</v>
          </cell>
          <cell r="G203" t="str">
            <v>油石乡</v>
          </cell>
          <cell r="H203" t="str">
            <v>河唇村</v>
          </cell>
          <cell r="I203" t="str">
            <v>省定重点村</v>
          </cell>
        </row>
        <row r="204">
          <cell r="C204" t="str">
            <v>大安村桐子坑水稻产业基础设施</v>
          </cell>
          <cell r="D204" t="str">
            <v>续建</v>
          </cell>
          <cell r="E204" t="str">
            <v>2024.1-2024.12</v>
          </cell>
          <cell r="F204" t="str">
            <v>上犹县</v>
          </cell>
          <cell r="G204" t="str">
            <v>社溪镇</v>
          </cell>
          <cell r="H204" t="str">
            <v>大安村</v>
          </cell>
          <cell r="I204" t="str">
            <v>省定重点村</v>
          </cell>
        </row>
        <row r="205">
          <cell r="C205" t="str">
            <v>左溪村稻虾养殖基地道路及河堤建设</v>
          </cell>
          <cell r="D205" t="str">
            <v>新建</v>
          </cell>
          <cell r="E205" t="str">
            <v>2024.1-2024.12</v>
          </cell>
          <cell r="F205" t="str">
            <v>上犹县</v>
          </cell>
          <cell r="G205" t="str">
            <v>双溪乡</v>
          </cell>
          <cell r="H205" t="str">
            <v>左溪村</v>
          </cell>
          <cell r="I205" t="str">
            <v>县定重点村</v>
          </cell>
        </row>
        <row r="206">
          <cell r="C206" t="str">
            <v>上犹县社溪镇2024年中央财政以工代赈沙塅村道路提升项目</v>
          </cell>
          <cell r="D206" t="str">
            <v>新建</v>
          </cell>
          <cell r="E206" t="str">
            <v>2024.1-2024.12</v>
          </cell>
          <cell r="F206" t="str">
            <v>上犹县</v>
          </cell>
          <cell r="G206" t="str">
            <v>社溪镇</v>
          </cell>
          <cell r="H206" t="str">
            <v>沙塅村</v>
          </cell>
          <cell r="I206" t="str">
            <v>否</v>
          </cell>
        </row>
        <row r="207">
          <cell r="C207" t="str">
            <v>上犹县黄埠镇2024年中央财政以工代赈坑中村环境整治项目</v>
          </cell>
          <cell r="D207" t="str">
            <v>新建</v>
          </cell>
          <cell r="E207" t="str">
            <v>2024.1-2024.12</v>
          </cell>
          <cell r="F207" t="str">
            <v>上犹县</v>
          </cell>
          <cell r="G207" t="str">
            <v>黄埠镇</v>
          </cell>
          <cell r="H207" t="str">
            <v>坑中村</v>
          </cell>
          <cell r="I207" t="str">
            <v>省定重点村</v>
          </cell>
        </row>
        <row r="208">
          <cell r="C208" t="str">
            <v>大众至坑尾道路硬化</v>
          </cell>
          <cell r="D208" t="str">
            <v>新建</v>
          </cell>
          <cell r="E208" t="str">
            <v>2024.1-2024.12</v>
          </cell>
          <cell r="F208" t="str">
            <v>上犹县</v>
          </cell>
          <cell r="G208" t="str">
            <v>安和乡</v>
          </cell>
          <cell r="H208" t="str">
            <v>安和村</v>
          </cell>
          <cell r="I208" t="str">
            <v>否</v>
          </cell>
        </row>
        <row r="209">
          <cell r="C209" t="str">
            <v>岗坑组道路硬化工程</v>
          </cell>
          <cell r="D209" t="str">
            <v>新建</v>
          </cell>
          <cell r="E209" t="str">
            <v>2024.1-2024.12</v>
          </cell>
          <cell r="F209" t="str">
            <v>上犹县</v>
          </cell>
          <cell r="G209" t="str">
            <v>安和乡</v>
          </cell>
          <cell r="H209" t="str">
            <v>安和村</v>
          </cell>
          <cell r="I209" t="str">
            <v>否</v>
          </cell>
        </row>
        <row r="210">
          <cell r="C210" t="str">
            <v>水南组便道建设工程</v>
          </cell>
          <cell r="D210" t="str">
            <v>新建</v>
          </cell>
          <cell r="E210" t="str">
            <v>2024.1-2024.12</v>
          </cell>
          <cell r="F210" t="str">
            <v>上犹县</v>
          </cell>
          <cell r="G210" t="str">
            <v>安和乡</v>
          </cell>
          <cell r="H210" t="str">
            <v>车田村</v>
          </cell>
          <cell r="I210" t="str">
            <v>否</v>
          </cell>
        </row>
        <row r="211">
          <cell r="C211" t="str">
            <v>陶朱村垇孜下至半径基础设施提升项目</v>
          </cell>
          <cell r="D211" t="str">
            <v>新建</v>
          </cell>
          <cell r="E211" t="str">
            <v>2024年</v>
          </cell>
          <cell r="F211" t="str">
            <v>上犹县</v>
          </cell>
          <cell r="G211" t="str">
            <v>安和乡</v>
          </cell>
          <cell r="H211" t="str">
            <v>陶朱村</v>
          </cell>
          <cell r="I211" t="str">
            <v>县定重点村</v>
          </cell>
        </row>
        <row r="212">
          <cell r="C212" t="str">
            <v>大棚蔬菜至排上道组道路维修</v>
          </cell>
          <cell r="D212" t="str">
            <v>新建</v>
          </cell>
          <cell r="E212" t="str">
            <v>2024.1-2024.12</v>
          </cell>
          <cell r="F212" t="str">
            <v>上犹县</v>
          </cell>
          <cell r="G212" t="str">
            <v>东山镇</v>
          </cell>
          <cell r="H212" t="str">
            <v>高桥村</v>
          </cell>
          <cell r="I212" t="str">
            <v>省定重点村</v>
          </cell>
        </row>
        <row r="213">
          <cell r="C213" t="str">
            <v>高桥村委会至新屋组路</v>
          </cell>
          <cell r="D213" t="str">
            <v>新建</v>
          </cell>
          <cell r="E213" t="str">
            <v>2024.1-2024.12</v>
          </cell>
          <cell r="F213" t="str">
            <v>上犹县</v>
          </cell>
          <cell r="G213" t="str">
            <v>东山镇</v>
          </cell>
          <cell r="H213" t="str">
            <v>高桥村</v>
          </cell>
          <cell r="I213" t="str">
            <v>省定重点村</v>
          </cell>
        </row>
        <row r="214">
          <cell r="C214" t="str">
            <v>伏坳背道路维修及附属设施工程</v>
          </cell>
          <cell r="D214" t="str">
            <v>新建</v>
          </cell>
          <cell r="E214" t="str">
            <v>2024.1-2024.12</v>
          </cell>
          <cell r="F214" t="str">
            <v>上犹县</v>
          </cell>
          <cell r="G214" t="str">
            <v>东山镇</v>
          </cell>
          <cell r="H214" t="str">
            <v>沿河村</v>
          </cell>
          <cell r="I214" t="str">
            <v>省定重点村</v>
          </cell>
        </row>
        <row r="215">
          <cell r="C215" t="str">
            <v>赖屋组道路维修</v>
          </cell>
          <cell r="D215" t="str">
            <v>新建</v>
          </cell>
          <cell r="E215" t="str">
            <v>2024.1-2024.12</v>
          </cell>
          <cell r="F215" t="str">
            <v>上犹县</v>
          </cell>
          <cell r="G215" t="str">
            <v>东山镇</v>
          </cell>
          <cell r="H215" t="str">
            <v>中稍村</v>
          </cell>
          <cell r="I215" t="str">
            <v>县定重点村</v>
          </cell>
        </row>
        <row r="216">
          <cell r="C216" t="str">
            <v>松山坑油茶产业路硬化及附属设施</v>
          </cell>
          <cell r="D216" t="str">
            <v>新建</v>
          </cell>
          <cell r="E216" t="str">
            <v>2024.1-2024.12</v>
          </cell>
          <cell r="F216" t="str">
            <v>上犹县</v>
          </cell>
          <cell r="G216" t="str">
            <v>东山镇</v>
          </cell>
          <cell r="H216" t="str">
            <v>中稍村</v>
          </cell>
          <cell r="I216" t="str">
            <v>县定重点村</v>
          </cell>
        </row>
        <row r="217">
          <cell r="C217" t="str">
            <v>隘前至团结组通组道路维修硬化工程</v>
          </cell>
          <cell r="D217" t="str">
            <v>新建</v>
          </cell>
          <cell r="E217" t="str">
            <v>2024.1-2024.12</v>
          </cell>
          <cell r="F217" t="str">
            <v>上犹县</v>
          </cell>
          <cell r="G217" t="str">
            <v>东山镇</v>
          </cell>
          <cell r="H217" t="str">
            <v>元鱼村</v>
          </cell>
          <cell r="I217" t="str">
            <v>县定重点村</v>
          </cell>
        </row>
        <row r="218">
          <cell r="C218" t="str">
            <v>联合、坳下道路硬化与维修</v>
          </cell>
          <cell r="D218" t="str">
            <v>新建</v>
          </cell>
          <cell r="E218" t="str">
            <v>2024.1-2024.12</v>
          </cell>
          <cell r="F218" t="str">
            <v>上犹县</v>
          </cell>
          <cell r="G218" t="str">
            <v>东山镇</v>
          </cell>
          <cell r="H218" t="str">
            <v>南塘村</v>
          </cell>
          <cell r="I218" t="str">
            <v>县定重点村</v>
          </cell>
        </row>
        <row r="219">
          <cell r="C219" t="str">
            <v>东门村荡耙组道路建设</v>
          </cell>
          <cell r="D219" t="str">
            <v>新建</v>
          </cell>
          <cell r="E219" t="str">
            <v>2024.1-2024.12</v>
          </cell>
          <cell r="F219" t="str">
            <v>上犹县</v>
          </cell>
          <cell r="G219" t="str">
            <v>东山镇</v>
          </cell>
          <cell r="H219" t="str">
            <v>东门村</v>
          </cell>
          <cell r="I219" t="str">
            <v>否</v>
          </cell>
        </row>
        <row r="220">
          <cell r="C220" t="str">
            <v>黄竹村上奄道路硬化</v>
          </cell>
          <cell r="D220" t="str">
            <v>新建</v>
          </cell>
          <cell r="E220" t="str">
            <v>2024.1-2024.12</v>
          </cell>
          <cell r="F220" t="str">
            <v>上犹县</v>
          </cell>
          <cell r="G220" t="str">
            <v>东山镇</v>
          </cell>
          <cell r="H220" t="str">
            <v>黄竹村</v>
          </cell>
          <cell r="I220" t="str">
            <v>否</v>
          </cell>
        </row>
        <row r="221">
          <cell r="C221" t="str">
            <v>上村片通组路建设</v>
          </cell>
          <cell r="D221" t="str">
            <v>新建</v>
          </cell>
          <cell r="E221" t="str">
            <v>2024.1-2024.12</v>
          </cell>
          <cell r="F221" t="str">
            <v>上犹县</v>
          </cell>
          <cell r="G221" t="str">
            <v>东山镇</v>
          </cell>
          <cell r="H221" t="str">
            <v>彭洞村</v>
          </cell>
          <cell r="I221" t="str">
            <v>否</v>
          </cell>
        </row>
        <row r="222">
          <cell r="C222" t="str">
            <v>上肚至高嶂碎石道路建设</v>
          </cell>
          <cell r="D222" t="str">
            <v>新建</v>
          </cell>
          <cell r="E222" t="str">
            <v>2024.1-2024.12</v>
          </cell>
          <cell r="F222" t="str">
            <v>上犹县</v>
          </cell>
          <cell r="G222" t="str">
            <v>东山镇</v>
          </cell>
          <cell r="H222" t="str">
            <v>上埠村</v>
          </cell>
          <cell r="I222" t="str">
            <v>否</v>
          </cell>
        </row>
        <row r="223">
          <cell r="C223" t="str">
            <v>老瑶前组道路维修项目</v>
          </cell>
          <cell r="D223" t="str">
            <v>新建</v>
          </cell>
          <cell r="E223" t="str">
            <v>2024.1-2024.12</v>
          </cell>
          <cell r="F223" t="str">
            <v>上犹县</v>
          </cell>
          <cell r="G223" t="str">
            <v>陡水镇</v>
          </cell>
          <cell r="H223" t="str">
            <v>红星村</v>
          </cell>
          <cell r="I223" t="str">
            <v>县定重点村</v>
          </cell>
        </row>
        <row r="224">
          <cell r="C224" t="str">
            <v>紫阳乡水毁道路维修项目</v>
          </cell>
          <cell r="D224" t="str">
            <v>续建</v>
          </cell>
          <cell r="E224" t="str">
            <v>2024.1-2024.12</v>
          </cell>
          <cell r="F224" t="str">
            <v>上犹县</v>
          </cell>
          <cell r="G224" t="str">
            <v>紫阳乡</v>
          </cell>
          <cell r="H224" t="str">
            <v>下佐村</v>
          </cell>
          <cell r="I224" t="str">
            <v>省定重点村</v>
          </cell>
        </row>
        <row r="225">
          <cell r="C225" t="str">
            <v>长岭通组入户路完善项目</v>
          </cell>
          <cell r="D225" t="str">
            <v>新建</v>
          </cell>
          <cell r="E225" t="str">
            <v>2024.1-2024.12</v>
          </cell>
          <cell r="F225" t="str">
            <v>上犹县</v>
          </cell>
          <cell r="G225" t="str">
            <v>紫阳乡</v>
          </cell>
          <cell r="H225" t="str">
            <v>长岭村</v>
          </cell>
          <cell r="I225" t="str">
            <v>否</v>
          </cell>
        </row>
        <row r="226">
          <cell r="C226" t="str">
            <v>长岭仙人山至油槽下通组路</v>
          </cell>
          <cell r="D226" t="str">
            <v>新建</v>
          </cell>
          <cell r="E226" t="str">
            <v>2024.1-2024.12</v>
          </cell>
          <cell r="F226" t="str">
            <v>上犹县</v>
          </cell>
          <cell r="G226" t="str">
            <v>紫阳乡</v>
          </cell>
          <cell r="H226" t="str">
            <v>长岭村</v>
          </cell>
          <cell r="I226" t="str">
            <v>否</v>
          </cell>
        </row>
        <row r="227">
          <cell r="C227" t="str">
            <v>秀罗村新田桥梁建设项目</v>
          </cell>
          <cell r="D227" t="str">
            <v>改建</v>
          </cell>
          <cell r="E227" t="str">
            <v>2024.1-2024.12</v>
          </cell>
          <cell r="F227" t="str">
            <v>上犹县</v>
          </cell>
          <cell r="G227" t="str">
            <v>紫阳乡</v>
          </cell>
          <cell r="H227" t="str">
            <v>秀罗村</v>
          </cell>
          <cell r="I227" t="str">
            <v>县定重点村</v>
          </cell>
        </row>
        <row r="228">
          <cell r="C228" t="str">
            <v>下佐村太坪坳至上佐道路扩宽项目</v>
          </cell>
          <cell r="D228" t="str">
            <v>新建</v>
          </cell>
          <cell r="E228" t="str">
            <v>2024.1-2024.12</v>
          </cell>
          <cell r="F228" t="str">
            <v>上犹县</v>
          </cell>
          <cell r="G228" t="str">
            <v>紫阳乡</v>
          </cell>
          <cell r="H228" t="str">
            <v>下佐村</v>
          </cell>
          <cell r="I228" t="str">
            <v>省定重点村</v>
          </cell>
        </row>
        <row r="229">
          <cell r="C229" t="str">
            <v>下佐村下佐组至西坑片道路扩宽项目</v>
          </cell>
          <cell r="D229" t="str">
            <v>新建</v>
          </cell>
          <cell r="E229" t="str">
            <v>2024.1-2024.12</v>
          </cell>
          <cell r="F229" t="str">
            <v>上犹县</v>
          </cell>
          <cell r="G229" t="str">
            <v>紫阳乡</v>
          </cell>
          <cell r="H229" t="str">
            <v>下佐村</v>
          </cell>
          <cell r="I229" t="str">
            <v>省定重点村</v>
          </cell>
        </row>
        <row r="230">
          <cell r="C230" t="str">
            <v>高基坪村庙背至高湖脑水毁道路维修改造项目</v>
          </cell>
          <cell r="D230" t="str">
            <v>新建</v>
          </cell>
          <cell r="E230" t="str">
            <v>2024.1-2024.12</v>
          </cell>
          <cell r="F230" t="str">
            <v>上犹县</v>
          </cell>
          <cell r="G230" t="str">
            <v>紫阳乡</v>
          </cell>
          <cell r="H230" t="str">
            <v>高基坪村</v>
          </cell>
          <cell r="I230" t="str">
            <v>省定重点村</v>
          </cell>
        </row>
        <row r="231">
          <cell r="C231" t="str">
            <v>高基坪村高湖脑片入户路硬化建设</v>
          </cell>
          <cell r="D231" t="str">
            <v>新建</v>
          </cell>
          <cell r="E231" t="str">
            <v>2024.1-2024.12</v>
          </cell>
          <cell r="F231" t="str">
            <v>上犹县</v>
          </cell>
          <cell r="G231" t="str">
            <v>紫阳乡</v>
          </cell>
          <cell r="H231" t="str">
            <v>高基坪村</v>
          </cell>
          <cell r="I231" t="str">
            <v>省定重点村</v>
          </cell>
        </row>
        <row r="232">
          <cell r="C232" t="str">
            <v>高基坪村井坑片通组道路建设</v>
          </cell>
          <cell r="D232" t="str">
            <v>新建</v>
          </cell>
          <cell r="E232" t="str">
            <v>2024.1-2024.12</v>
          </cell>
          <cell r="F232" t="str">
            <v>上犹县</v>
          </cell>
          <cell r="G232" t="str">
            <v>紫阳乡</v>
          </cell>
          <cell r="H232" t="str">
            <v>高基坪村</v>
          </cell>
          <cell r="I232" t="str">
            <v>省定重点村</v>
          </cell>
        </row>
        <row r="233">
          <cell r="C233" t="str">
            <v>高基坪村松木坑桥梁建设</v>
          </cell>
          <cell r="D233" t="str">
            <v>新建</v>
          </cell>
          <cell r="E233" t="str">
            <v>2024.1-2024.12</v>
          </cell>
          <cell r="F233" t="str">
            <v>上犹县</v>
          </cell>
          <cell r="G233" t="str">
            <v>紫阳乡</v>
          </cell>
          <cell r="H233" t="str">
            <v>高基坪村</v>
          </cell>
          <cell r="I233" t="str">
            <v>省定重点村</v>
          </cell>
        </row>
        <row r="234">
          <cell r="C234" t="str">
            <v>农村基础设施</v>
          </cell>
          <cell r="D234" t="str">
            <v>新建</v>
          </cell>
          <cell r="E234" t="str">
            <v>2024.1-2024.12</v>
          </cell>
          <cell r="F234" t="str">
            <v>上犹县</v>
          </cell>
          <cell r="G234" t="str">
            <v>营前镇</v>
          </cell>
          <cell r="H234" t="str">
            <v>蛛岭村</v>
          </cell>
          <cell r="I234" t="str">
            <v>县定重点村</v>
          </cell>
        </row>
        <row r="235">
          <cell r="C235" t="str">
            <v>象牙村主道拓宽项目</v>
          </cell>
          <cell r="D235" t="str">
            <v>新建</v>
          </cell>
          <cell r="E235" t="str">
            <v>2024.1-2024.12</v>
          </cell>
          <cell r="F235" t="str">
            <v>上犹县</v>
          </cell>
          <cell r="G235" t="str">
            <v>营前镇</v>
          </cell>
          <cell r="H235" t="str">
            <v>象牙村</v>
          </cell>
          <cell r="I235" t="str">
            <v>县定重点村</v>
          </cell>
        </row>
        <row r="236">
          <cell r="C236" t="str">
            <v>大屋组至范屋组路面硬化</v>
          </cell>
          <cell r="D236" t="str">
            <v>新建</v>
          </cell>
          <cell r="E236" t="str">
            <v>2024.1-2024.12</v>
          </cell>
          <cell r="F236" t="str">
            <v>上犹县</v>
          </cell>
          <cell r="G236" t="str">
            <v>营前镇</v>
          </cell>
          <cell r="H236" t="str">
            <v>上湾村</v>
          </cell>
          <cell r="I236" t="str">
            <v>县定重点村</v>
          </cell>
        </row>
        <row r="237">
          <cell r="C237" t="str">
            <v>下湾村部至大船大坳道路维修改造</v>
          </cell>
          <cell r="D237" t="str">
            <v>新建、改造</v>
          </cell>
          <cell r="E237" t="str">
            <v>2024.1-2024.12</v>
          </cell>
          <cell r="F237" t="str">
            <v>上犹县</v>
          </cell>
          <cell r="G237" t="str">
            <v>营前镇</v>
          </cell>
          <cell r="H237" t="str">
            <v>下湾村</v>
          </cell>
          <cell r="I237" t="str">
            <v>省定重点村</v>
          </cell>
        </row>
        <row r="238">
          <cell r="C238" t="str">
            <v>下湾至黄坑片道路维修改造</v>
          </cell>
          <cell r="D238" t="str">
            <v>新建、改造</v>
          </cell>
          <cell r="E238" t="str">
            <v>2024.1-2024.12</v>
          </cell>
          <cell r="F238" t="str">
            <v>上犹县</v>
          </cell>
          <cell r="G238" t="str">
            <v>营前镇</v>
          </cell>
          <cell r="H238" t="str">
            <v>下湾村</v>
          </cell>
          <cell r="I238" t="str">
            <v>省定重点村</v>
          </cell>
        </row>
        <row r="239">
          <cell r="C239" t="str">
            <v>下星屋至黄龙坝仙人岩电站道路拓宽</v>
          </cell>
          <cell r="D239" t="str">
            <v>新建</v>
          </cell>
          <cell r="E239" t="str">
            <v>2024.1-2024.12</v>
          </cell>
          <cell r="F239" t="str">
            <v>上犹县</v>
          </cell>
          <cell r="G239" t="str">
            <v>营前镇</v>
          </cell>
          <cell r="H239" t="str">
            <v>新溪村</v>
          </cell>
          <cell r="I239" t="str">
            <v>否</v>
          </cell>
        </row>
        <row r="240">
          <cell r="C240" t="str">
            <v>梅里通组路项目</v>
          </cell>
          <cell r="D240" t="str">
            <v>新建</v>
          </cell>
          <cell r="E240" t="str">
            <v>2024.1-2024.12</v>
          </cell>
          <cell r="F240" t="str">
            <v>上犹县</v>
          </cell>
          <cell r="G240" t="str">
            <v>营前镇</v>
          </cell>
          <cell r="H240" t="str">
            <v>梅里村</v>
          </cell>
          <cell r="I240" t="str">
            <v>否</v>
          </cell>
        </row>
        <row r="241">
          <cell r="C241" t="str">
            <v>感坑坑口至坑尾主干道改造</v>
          </cell>
          <cell r="D241" t="str">
            <v>续建</v>
          </cell>
          <cell r="E241" t="str">
            <v>2024.1-2024.12</v>
          </cell>
          <cell r="F241" t="str">
            <v>上犹县</v>
          </cell>
          <cell r="G241" t="str">
            <v>黄埠镇</v>
          </cell>
          <cell r="H241" t="str">
            <v>感坑村</v>
          </cell>
          <cell r="I241" t="str">
            <v>否</v>
          </cell>
        </row>
        <row r="242">
          <cell r="C242" t="str">
            <v>上丰村主干道道路硬化</v>
          </cell>
          <cell r="D242" t="str">
            <v>续建</v>
          </cell>
          <cell r="E242" t="str">
            <v>2024.1-2024.12</v>
          </cell>
          <cell r="F242" t="str">
            <v>上犹县</v>
          </cell>
          <cell r="G242" t="str">
            <v>黄埠镇</v>
          </cell>
          <cell r="H242" t="str">
            <v>上丰村</v>
          </cell>
          <cell r="I242" t="str">
            <v>县定重点村</v>
          </cell>
        </row>
        <row r="243">
          <cell r="C243" t="str">
            <v>崖坑村中心组至坑尾组道路硬化</v>
          </cell>
          <cell r="D243" t="str">
            <v>续建</v>
          </cell>
          <cell r="E243" t="str">
            <v>2024.1-2024.12</v>
          </cell>
          <cell r="F243" t="str">
            <v>上犹县</v>
          </cell>
          <cell r="G243" t="str">
            <v>黄埠镇</v>
          </cell>
          <cell r="H243" t="str">
            <v>崖坑村</v>
          </cell>
          <cell r="I243" t="str">
            <v>否</v>
          </cell>
        </row>
        <row r="244">
          <cell r="C244" t="str">
            <v>东塘村严坑组大棚蔬菜基地通行路扩建</v>
          </cell>
          <cell r="D244" t="str">
            <v>扩建</v>
          </cell>
          <cell r="E244" t="str">
            <v>2024.1-2024.12</v>
          </cell>
          <cell r="F244" t="str">
            <v>上犹县</v>
          </cell>
          <cell r="G244" t="str">
            <v>黄埠镇</v>
          </cell>
          <cell r="H244" t="str">
            <v>东塘村</v>
          </cell>
          <cell r="I244" t="str">
            <v>否</v>
          </cell>
        </row>
        <row r="245">
          <cell r="C245" t="str">
            <v>龙头新塘组等修建入户路</v>
          </cell>
          <cell r="D245" t="str">
            <v>新建</v>
          </cell>
          <cell r="E245" t="str">
            <v>2024.1-2024.12</v>
          </cell>
          <cell r="F245" t="str">
            <v>上犹县</v>
          </cell>
          <cell r="G245" t="str">
            <v>黄埠镇</v>
          </cell>
          <cell r="H245" t="str">
            <v>龙头村</v>
          </cell>
          <cell r="I245" t="str">
            <v>县定重点村</v>
          </cell>
        </row>
        <row r="246">
          <cell r="C246" t="str">
            <v>龙头许排组修建通组路</v>
          </cell>
          <cell r="D246" t="str">
            <v>新建</v>
          </cell>
          <cell r="E246" t="str">
            <v>2024.1-2024.12</v>
          </cell>
          <cell r="F246" t="str">
            <v>上犹县</v>
          </cell>
          <cell r="G246" t="str">
            <v>黄埠镇</v>
          </cell>
          <cell r="H246" t="str">
            <v>龙头村</v>
          </cell>
          <cell r="I246" t="str">
            <v>县定重点村</v>
          </cell>
        </row>
        <row r="247">
          <cell r="C247" t="str">
            <v>庄前村道路提升改造</v>
          </cell>
          <cell r="D247" t="str">
            <v>新建</v>
          </cell>
          <cell r="E247" t="str">
            <v>2024.1-2024.12</v>
          </cell>
          <cell r="F247" t="str">
            <v>上犹县</v>
          </cell>
          <cell r="G247" t="str">
            <v>平富乡</v>
          </cell>
          <cell r="H247" t="str">
            <v>庄前村</v>
          </cell>
          <cell r="I247" t="str">
            <v>省定重点村</v>
          </cell>
        </row>
        <row r="248">
          <cell r="C248" t="str">
            <v>庄坑村村道破损路面修复</v>
          </cell>
          <cell r="D248" t="str">
            <v>新建</v>
          </cell>
          <cell r="E248" t="str">
            <v>2024.1-2024.12</v>
          </cell>
          <cell r="F248" t="str">
            <v>上犹县</v>
          </cell>
          <cell r="G248" t="str">
            <v>平富乡</v>
          </cell>
          <cell r="H248" t="str">
            <v>庄坑村</v>
          </cell>
          <cell r="I248" t="str">
            <v>县定重点村</v>
          </cell>
        </row>
        <row r="249">
          <cell r="C249" t="str">
            <v>上寨村道路硬化工程</v>
          </cell>
          <cell r="D249" t="str">
            <v>新建</v>
          </cell>
          <cell r="E249" t="str">
            <v>2024.1-2024.12</v>
          </cell>
          <cell r="F249" t="str">
            <v>上犹县</v>
          </cell>
          <cell r="G249" t="str">
            <v>平富乡</v>
          </cell>
          <cell r="H249" t="str">
            <v>上寨村</v>
          </cell>
          <cell r="I249" t="str">
            <v>否</v>
          </cell>
        </row>
        <row r="250">
          <cell r="C250" t="str">
            <v>上寨村万背组桥梁建设</v>
          </cell>
          <cell r="D250" t="str">
            <v>新建</v>
          </cell>
          <cell r="E250" t="str">
            <v>2024.1-2024.12</v>
          </cell>
          <cell r="F250" t="str">
            <v>上犹县</v>
          </cell>
          <cell r="G250" t="str">
            <v>平富乡</v>
          </cell>
          <cell r="H250" t="str">
            <v>上寨村</v>
          </cell>
          <cell r="I250" t="str">
            <v>否</v>
          </cell>
        </row>
        <row r="251">
          <cell r="C251" t="str">
            <v>上寨村马料组通组路硬化工程</v>
          </cell>
          <cell r="D251" t="str">
            <v>新建</v>
          </cell>
          <cell r="E251" t="str">
            <v>2024.1-2024.12</v>
          </cell>
          <cell r="F251" t="str">
            <v>上犹县</v>
          </cell>
          <cell r="G251" t="str">
            <v>平富乡</v>
          </cell>
          <cell r="H251" t="str">
            <v>上寨村</v>
          </cell>
          <cell r="I251" t="str">
            <v>否</v>
          </cell>
        </row>
        <row r="252">
          <cell r="C252" t="str">
            <v>大潭村县道道路拓宽（二期）</v>
          </cell>
          <cell r="D252" t="str">
            <v>新建</v>
          </cell>
          <cell r="E252" t="str">
            <v>2024.1-2024.12</v>
          </cell>
          <cell r="F252" t="str">
            <v>上犹县</v>
          </cell>
          <cell r="G252" t="str">
            <v>平富乡</v>
          </cell>
          <cell r="H252" t="str">
            <v>大潭村</v>
          </cell>
          <cell r="I252" t="str">
            <v>县定重点村</v>
          </cell>
        </row>
        <row r="253">
          <cell r="C253" t="str">
            <v>高峰村桥梁建设工程</v>
          </cell>
          <cell r="D253" t="str">
            <v>新建</v>
          </cell>
          <cell r="E253" t="str">
            <v>2024.1-2024.12</v>
          </cell>
          <cell r="F253" t="str">
            <v>上犹县</v>
          </cell>
          <cell r="G253" t="str">
            <v>五指峰乡</v>
          </cell>
          <cell r="H253" t="str">
            <v>高峰村</v>
          </cell>
          <cell r="I253" t="str">
            <v>县定重点村</v>
          </cell>
        </row>
        <row r="254">
          <cell r="C254" t="str">
            <v>黄桃基地道路硬化</v>
          </cell>
          <cell r="D254" t="str">
            <v>新建</v>
          </cell>
          <cell r="E254" t="str">
            <v>2024.1-2024.12</v>
          </cell>
          <cell r="F254" t="str">
            <v>上犹县</v>
          </cell>
          <cell r="G254" t="str">
            <v>五指峰乡</v>
          </cell>
          <cell r="H254" t="str">
            <v>黄竹头村</v>
          </cell>
          <cell r="I254" t="str">
            <v>省定重点村</v>
          </cell>
        </row>
        <row r="255">
          <cell r="C255" t="str">
            <v>鹅形村齐云山上山桥建设</v>
          </cell>
          <cell r="D255" t="str">
            <v>新建</v>
          </cell>
          <cell r="E255" t="str">
            <v>2024.1-2024.12</v>
          </cell>
          <cell r="F255" t="str">
            <v>上犹县</v>
          </cell>
          <cell r="G255" t="str">
            <v>五指峰乡</v>
          </cell>
          <cell r="H255" t="str">
            <v>鹅形村</v>
          </cell>
          <cell r="I255" t="str">
            <v>否</v>
          </cell>
        </row>
        <row r="256">
          <cell r="C256" t="str">
            <v>小横河组公路硬化</v>
          </cell>
          <cell r="D256" t="str">
            <v>新建</v>
          </cell>
          <cell r="E256" t="str">
            <v>2024.1-2024.12</v>
          </cell>
          <cell r="F256" t="str">
            <v>上犹县</v>
          </cell>
          <cell r="G256" t="str">
            <v>五指峰乡</v>
          </cell>
          <cell r="H256" t="str">
            <v>黄沙坑村</v>
          </cell>
          <cell r="I256" t="str">
            <v>省定重点村</v>
          </cell>
        </row>
        <row r="257">
          <cell r="C257" t="str">
            <v>粟米组道路扩宽</v>
          </cell>
          <cell r="D257" t="str">
            <v>续建</v>
          </cell>
          <cell r="E257" t="str">
            <v>2024.1-2024.12</v>
          </cell>
          <cell r="F257" t="str">
            <v>上犹县</v>
          </cell>
          <cell r="G257" t="str">
            <v>五指峰乡</v>
          </cell>
          <cell r="H257" t="str">
            <v>黄沙坑村</v>
          </cell>
          <cell r="I257" t="str">
            <v>省定重点村</v>
          </cell>
        </row>
        <row r="258">
          <cell r="C258" t="str">
            <v>墩头泉水坑道路建设</v>
          </cell>
          <cell r="D258" t="str">
            <v>新建</v>
          </cell>
          <cell r="E258" t="str">
            <v>2024.1-2024.12</v>
          </cell>
          <cell r="F258" t="str">
            <v>上犹县</v>
          </cell>
          <cell r="G258" t="str">
            <v>五指峰乡</v>
          </cell>
          <cell r="H258" t="str">
            <v>象形村</v>
          </cell>
          <cell r="I258" t="str">
            <v>否</v>
          </cell>
        </row>
        <row r="259">
          <cell r="C259" t="str">
            <v>蒲芦洞组新建桥梁一座</v>
          </cell>
          <cell r="D259" t="str">
            <v>新建</v>
          </cell>
          <cell r="E259" t="str">
            <v>2024.1-2024.12</v>
          </cell>
          <cell r="F259" t="str">
            <v>上犹县</v>
          </cell>
          <cell r="G259" t="str">
            <v>五指峰乡</v>
          </cell>
          <cell r="H259" t="str">
            <v>晓水村</v>
          </cell>
          <cell r="I259" t="str">
            <v>否</v>
          </cell>
        </row>
        <row r="260">
          <cell r="C260" t="str">
            <v>铁石村梅岭桥梁建设项目</v>
          </cell>
          <cell r="D260" t="str">
            <v>新建</v>
          </cell>
          <cell r="E260" t="str">
            <v>2024.1-2024.12</v>
          </cell>
          <cell r="F260" t="str">
            <v>上犹县</v>
          </cell>
          <cell r="G260" t="str">
            <v>水岩乡</v>
          </cell>
          <cell r="H260" t="str">
            <v>铁石村</v>
          </cell>
          <cell r="I260" t="str">
            <v>否</v>
          </cell>
        </row>
        <row r="261">
          <cell r="C261" t="str">
            <v>铁石村高木通组路硬化项目</v>
          </cell>
          <cell r="D261" t="str">
            <v>新建</v>
          </cell>
          <cell r="E261" t="str">
            <v>2024.1-2024.12</v>
          </cell>
          <cell r="F261" t="str">
            <v>上犹县</v>
          </cell>
          <cell r="G261" t="str">
            <v>水岩乡</v>
          </cell>
          <cell r="H261" t="str">
            <v>铁石村</v>
          </cell>
          <cell r="I261" t="str">
            <v>否</v>
          </cell>
        </row>
        <row r="262">
          <cell r="C262" t="str">
            <v>横岭村牌坊至井仔公路维修项目</v>
          </cell>
          <cell r="D262" t="str">
            <v>新建</v>
          </cell>
          <cell r="E262" t="str">
            <v>2024.1-2024.12</v>
          </cell>
          <cell r="F262" t="str">
            <v>上犹县</v>
          </cell>
          <cell r="G262" t="str">
            <v>水岩乡</v>
          </cell>
          <cell r="H262" t="str">
            <v>横岭村</v>
          </cell>
          <cell r="I262" t="str">
            <v>否</v>
          </cell>
        </row>
        <row r="263">
          <cell r="C263" t="str">
            <v>高兴村河背通组公路维修及硬化建设项目</v>
          </cell>
          <cell r="D263" t="str">
            <v>新建</v>
          </cell>
          <cell r="E263" t="str">
            <v>2024.1-2024.12</v>
          </cell>
          <cell r="F263" t="str">
            <v>上犹县</v>
          </cell>
          <cell r="G263" t="str">
            <v>水岩乡</v>
          </cell>
          <cell r="H263" t="str">
            <v>高兴村</v>
          </cell>
          <cell r="I263" t="str">
            <v>省定重点村</v>
          </cell>
        </row>
        <row r="264">
          <cell r="C264" t="str">
            <v>太乙村寨下至横洞道路通组维修及硬化项目</v>
          </cell>
          <cell r="D264" t="str">
            <v>新建</v>
          </cell>
          <cell r="E264" t="str">
            <v>2024年1月至2024年12月</v>
          </cell>
          <cell r="F264" t="str">
            <v>上犹县</v>
          </cell>
          <cell r="G264" t="str">
            <v>水岩乡</v>
          </cell>
          <cell r="H264" t="str">
            <v>太乙村</v>
          </cell>
          <cell r="I264" t="str">
            <v>否</v>
          </cell>
        </row>
        <row r="265">
          <cell r="C265" t="str">
            <v>蕉坑村寨下组通组路维修硬化项目</v>
          </cell>
          <cell r="D265" t="str">
            <v>新建</v>
          </cell>
          <cell r="E265" t="str">
            <v>2024年1月至2024年12月</v>
          </cell>
          <cell r="F265" t="str">
            <v>上犹县</v>
          </cell>
          <cell r="G265" t="str">
            <v>水岩乡</v>
          </cell>
          <cell r="H265" t="str">
            <v>蕉坑村</v>
          </cell>
          <cell r="I265" t="str">
            <v>县定重点村</v>
          </cell>
        </row>
        <row r="266">
          <cell r="C266" t="str">
            <v>社背土头道路维修硬化</v>
          </cell>
          <cell r="D266" t="str">
            <v>新建</v>
          </cell>
          <cell r="E266" t="str">
            <v>2024.1-2024.12</v>
          </cell>
          <cell r="F266" t="str">
            <v>上犹县</v>
          </cell>
          <cell r="G266" t="str">
            <v>社溪镇</v>
          </cell>
          <cell r="H266" t="str">
            <v>社陈村</v>
          </cell>
          <cell r="I266" t="str">
            <v>否</v>
          </cell>
        </row>
        <row r="267">
          <cell r="C267" t="str">
            <v>陈屋桥危桥重建</v>
          </cell>
          <cell r="D267" t="str">
            <v>新建</v>
          </cell>
          <cell r="E267" t="str">
            <v>2024.1-2024.12</v>
          </cell>
          <cell r="F267" t="str">
            <v>上犹县</v>
          </cell>
          <cell r="G267" t="str">
            <v>社溪镇</v>
          </cell>
          <cell r="H267" t="str">
            <v>社陈村</v>
          </cell>
          <cell r="I267" t="str">
            <v>否</v>
          </cell>
        </row>
        <row r="268">
          <cell r="C268" t="str">
            <v>社溪村山圳背乡村道路</v>
          </cell>
          <cell r="D268" t="str">
            <v>新建</v>
          </cell>
          <cell r="E268" t="str">
            <v>2024.1-2024.12</v>
          </cell>
          <cell r="F268" t="str">
            <v>上犹县</v>
          </cell>
          <cell r="G268" t="str">
            <v>社溪镇</v>
          </cell>
          <cell r="H268" t="str">
            <v>社溪村</v>
          </cell>
          <cell r="I268" t="str">
            <v>否</v>
          </cell>
        </row>
        <row r="269">
          <cell r="C269" t="str">
            <v>社溪镇狮子村卢屋组道路硬化</v>
          </cell>
          <cell r="D269" t="str">
            <v>新建</v>
          </cell>
          <cell r="E269" t="str">
            <v>2024.1-2024.12</v>
          </cell>
          <cell r="F269" t="str">
            <v>上犹县</v>
          </cell>
          <cell r="G269" t="str">
            <v>社溪镇</v>
          </cell>
          <cell r="H269" t="str">
            <v>狮子村</v>
          </cell>
          <cell r="I269" t="str">
            <v>否</v>
          </cell>
        </row>
        <row r="270">
          <cell r="C270" t="str">
            <v>社溪镇乌溪村樟村至黄田上公路</v>
          </cell>
          <cell r="D270" t="str">
            <v>新建</v>
          </cell>
          <cell r="E270" t="str">
            <v>2024.1-2024.12</v>
          </cell>
          <cell r="F270" t="str">
            <v>上犹县</v>
          </cell>
          <cell r="G270" t="str">
            <v>社溪镇</v>
          </cell>
          <cell r="H270" t="str">
            <v>乌溪村</v>
          </cell>
          <cell r="I270" t="str">
            <v>否</v>
          </cell>
        </row>
        <row r="271">
          <cell r="C271" t="str">
            <v>塘坑村淡竹道路扩宽维修</v>
          </cell>
          <cell r="D271" t="str">
            <v>新建</v>
          </cell>
          <cell r="E271" t="str">
            <v>2024.1-2024.12</v>
          </cell>
          <cell r="F271" t="str">
            <v>上犹县</v>
          </cell>
          <cell r="G271" t="str">
            <v>社溪镇</v>
          </cell>
          <cell r="H271" t="str">
            <v>塘坑村</v>
          </cell>
          <cell r="I271" t="str">
            <v>否</v>
          </cell>
        </row>
        <row r="272">
          <cell r="C272" t="str">
            <v>江头村河头廖屋道路提升项目</v>
          </cell>
          <cell r="D272" t="str">
            <v>新建</v>
          </cell>
          <cell r="E272" t="str">
            <v>2024.1-2024.12</v>
          </cell>
          <cell r="F272" t="str">
            <v>上犹县</v>
          </cell>
          <cell r="G272" t="str">
            <v>社溪镇</v>
          </cell>
          <cell r="H272" t="str">
            <v>江头村</v>
          </cell>
          <cell r="I272" t="str">
            <v>县定重点村</v>
          </cell>
        </row>
        <row r="273">
          <cell r="C273" t="str">
            <v>江头村大姑山至大棚蔬菜基地道路维修</v>
          </cell>
          <cell r="D273" t="str">
            <v>新建</v>
          </cell>
          <cell r="E273" t="str">
            <v>2024.1-2024.12</v>
          </cell>
          <cell r="F273" t="str">
            <v>上犹县</v>
          </cell>
          <cell r="G273" t="str">
            <v>社溪镇</v>
          </cell>
          <cell r="H273" t="str">
            <v>江头村</v>
          </cell>
          <cell r="I273" t="str">
            <v>县定重点村</v>
          </cell>
        </row>
        <row r="274">
          <cell r="C274" t="str">
            <v>黄田村通组路维修</v>
          </cell>
          <cell r="D274" t="str">
            <v>维修</v>
          </cell>
          <cell r="E274" t="str">
            <v>2024.1-2024.12</v>
          </cell>
          <cell r="F274" t="str">
            <v>上犹县</v>
          </cell>
          <cell r="G274" t="str">
            <v>社溪镇</v>
          </cell>
          <cell r="H274" t="str">
            <v>黄塘村</v>
          </cell>
          <cell r="I274" t="str">
            <v>否</v>
          </cell>
        </row>
        <row r="275">
          <cell r="C275" t="str">
            <v>坛前村部至伏垇道路扩宽建设</v>
          </cell>
          <cell r="D275" t="str">
            <v>扩建</v>
          </cell>
          <cell r="E275" t="str">
            <v>2024.1-2024.12</v>
          </cell>
          <cell r="F275" t="str">
            <v>上犹县</v>
          </cell>
          <cell r="G275" t="str">
            <v>寺下镇</v>
          </cell>
          <cell r="H275" t="str">
            <v>坛前村</v>
          </cell>
          <cell r="I275" t="str">
            <v>县定重点村</v>
          </cell>
        </row>
        <row r="276">
          <cell r="C276" t="str">
            <v>坛前村道路整治维修</v>
          </cell>
          <cell r="D276" t="str">
            <v>新建</v>
          </cell>
          <cell r="E276" t="str">
            <v>2024.1-2024.12</v>
          </cell>
          <cell r="F276" t="str">
            <v>上犹县</v>
          </cell>
          <cell r="G276" t="str">
            <v>寺下镇</v>
          </cell>
          <cell r="H276" t="str">
            <v>坛前村</v>
          </cell>
          <cell r="I276" t="str">
            <v>县定重点村</v>
          </cell>
        </row>
        <row r="277">
          <cell r="C277" t="str">
            <v>桥坑片道路续建</v>
          </cell>
          <cell r="D277" t="str">
            <v>新建</v>
          </cell>
          <cell r="E277" t="str">
            <v>2024.1-2024.12</v>
          </cell>
          <cell r="F277" t="str">
            <v>上犹县</v>
          </cell>
          <cell r="G277" t="str">
            <v>寺下镇</v>
          </cell>
          <cell r="H277" t="str">
            <v>新华村</v>
          </cell>
          <cell r="I277" t="str">
            <v>省定重点村</v>
          </cell>
        </row>
        <row r="278">
          <cell r="C278" t="str">
            <v>泥坑村部至横塅道路拓宽</v>
          </cell>
          <cell r="D278" t="str">
            <v>续建</v>
          </cell>
          <cell r="E278" t="str">
            <v>2024.1-2024.12</v>
          </cell>
          <cell r="F278" t="str">
            <v>上犹县</v>
          </cell>
          <cell r="G278" t="str">
            <v>寺下镇</v>
          </cell>
          <cell r="H278" t="str">
            <v>泥坑村</v>
          </cell>
          <cell r="I278" t="str">
            <v>省定重点村</v>
          </cell>
        </row>
        <row r="279">
          <cell r="C279" t="str">
            <v>富足村会车道建设及附属设施</v>
          </cell>
          <cell r="D279" t="str">
            <v>新建</v>
          </cell>
          <cell r="E279" t="str">
            <v>2024.1-2024.12</v>
          </cell>
          <cell r="F279" t="str">
            <v>上犹县</v>
          </cell>
          <cell r="G279" t="str">
            <v>寺下镇</v>
          </cell>
          <cell r="H279" t="str">
            <v>富足村</v>
          </cell>
          <cell r="I279" t="str">
            <v>县定重点村</v>
          </cell>
        </row>
        <row r="280">
          <cell r="C280" t="str">
            <v>排脑组通村道路建设项目</v>
          </cell>
          <cell r="D280" t="str">
            <v>新建</v>
          </cell>
          <cell r="E280" t="str">
            <v>2024.1-2024.12</v>
          </cell>
          <cell r="F280" t="str">
            <v>上犹县</v>
          </cell>
          <cell r="G280" t="str">
            <v>寺下镇</v>
          </cell>
          <cell r="H280" t="str">
            <v>寺下村</v>
          </cell>
          <cell r="I280" t="str">
            <v>否</v>
          </cell>
        </row>
        <row r="281">
          <cell r="C281" t="str">
            <v>珍珠村南坪片水毁通组道路维修</v>
          </cell>
          <cell r="D281" t="str">
            <v>新建</v>
          </cell>
          <cell r="E281" t="str">
            <v>2024.1-2024.12</v>
          </cell>
          <cell r="F281" t="str">
            <v>上犹县</v>
          </cell>
          <cell r="G281" t="str">
            <v>寺下镇</v>
          </cell>
          <cell r="H281" t="str">
            <v>珍珠村</v>
          </cell>
          <cell r="I281" t="str">
            <v>县定重点村</v>
          </cell>
        </row>
        <row r="282">
          <cell r="C282" t="str">
            <v>宋坑主路维修</v>
          </cell>
          <cell r="D282" t="str">
            <v>新建</v>
          </cell>
          <cell r="E282" t="str">
            <v>2024.1-2024.12</v>
          </cell>
          <cell r="F282" t="str">
            <v>上犹县</v>
          </cell>
          <cell r="G282" t="str">
            <v>寺下镇</v>
          </cell>
          <cell r="H282" t="str">
            <v>珍珠村</v>
          </cell>
          <cell r="I282" t="str">
            <v>县定重点村</v>
          </cell>
        </row>
        <row r="283">
          <cell r="C283" t="str">
            <v>杨梅村道路整治修复</v>
          </cell>
          <cell r="D283" t="str">
            <v>新建</v>
          </cell>
          <cell r="E283" t="str">
            <v>2024.1-2024.12</v>
          </cell>
          <cell r="F283" t="str">
            <v>上犹县</v>
          </cell>
          <cell r="G283" t="str">
            <v>寺下镇</v>
          </cell>
          <cell r="H283" t="str">
            <v>杨梅村</v>
          </cell>
          <cell r="I283" t="str">
            <v>否</v>
          </cell>
        </row>
        <row r="284">
          <cell r="C284" t="str">
            <v>小石门村至爱联村道路拓宽工程续建</v>
          </cell>
          <cell r="D284" t="str">
            <v>新建</v>
          </cell>
          <cell r="E284" t="str">
            <v>2024.1-2024.12</v>
          </cell>
          <cell r="F284" t="str">
            <v>上犹县</v>
          </cell>
          <cell r="G284" t="str">
            <v>双溪乡</v>
          </cell>
          <cell r="H284" t="str">
            <v>小石门村</v>
          </cell>
          <cell r="I284" t="str">
            <v>省定重点村</v>
          </cell>
        </row>
        <row r="285">
          <cell r="C285" t="str">
            <v>白马组产业路硬化</v>
          </cell>
          <cell r="D285" t="str">
            <v>新建</v>
          </cell>
          <cell r="E285" t="str">
            <v>2024.1-2024.12</v>
          </cell>
          <cell r="F285" t="str">
            <v>上犹县</v>
          </cell>
          <cell r="G285" t="str">
            <v>双溪乡</v>
          </cell>
          <cell r="H285" t="str">
            <v>右溪村</v>
          </cell>
          <cell r="I285" t="str">
            <v>否</v>
          </cell>
        </row>
        <row r="286">
          <cell r="C286" t="str">
            <v>梅水村社江组通组路维修</v>
          </cell>
          <cell r="D286" t="str">
            <v>新建</v>
          </cell>
          <cell r="E286" t="str">
            <v>2024.1-2024.12</v>
          </cell>
          <cell r="F286" t="str">
            <v>上犹县</v>
          </cell>
          <cell r="G286" t="str">
            <v>梅水乡</v>
          </cell>
          <cell r="H286" t="str">
            <v>梅水村</v>
          </cell>
          <cell r="I286" t="str">
            <v>否</v>
          </cell>
        </row>
        <row r="287">
          <cell r="C287" t="str">
            <v>梅水村田棚片区通组路维修</v>
          </cell>
          <cell r="D287" t="str">
            <v>新建</v>
          </cell>
          <cell r="E287" t="str">
            <v>2024.1-2024.12</v>
          </cell>
          <cell r="F287" t="str">
            <v>上犹县</v>
          </cell>
          <cell r="G287" t="str">
            <v>梅水乡</v>
          </cell>
          <cell r="H287" t="str">
            <v>梅水村</v>
          </cell>
          <cell r="I287" t="str">
            <v>否</v>
          </cell>
        </row>
        <row r="288">
          <cell r="C288" t="str">
            <v>水径村杉排、田垅片道路硬化工程</v>
          </cell>
          <cell r="D288" t="str">
            <v>新建</v>
          </cell>
          <cell r="E288" t="str">
            <v>2024.1-2024.12</v>
          </cell>
          <cell r="F288" t="str">
            <v>上犹县</v>
          </cell>
          <cell r="G288" t="str">
            <v>梅水乡</v>
          </cell>
          <cell r="H288" t="str">
            <v>水径村</v>
          </cell>
          <cell r="I288" t="str">
            <v>否</v>
          </cell>
        </row>
        <row r="289">
          <cell r="C289" t="str">
            <v>清溪村郑屋片通组道路硬化</v>
          </cell>
          <cell r="D289" t="str">
            <v>新建</v>
          </cell>
          <cell r="E289" t="str">
            <v>2024.1-2024.12</v>
          </cell>
          <cell r="F289" t="str">
            <v>上犹县</v>
          </cell>
          <cell r="G289" t="str">
            <v>油石乡</v>
          </cell>
          <cell r="H289" t="str">
            <v>清溪村</v>
          </cell>
          <cell r="I289" t="str">
            <v>市定重点村</v>
          </cell>
        </row>
        <row r="290">
          <cell r="C290" t="str">
            <v>大小元村新开百家通组路</v>
          </cell>
          <cell r="D290" t="str">
            <v>新建</v>
          </cell>
          <cell r="E290" t="str">
            <v>2024.1-2024.12</v>
          </cell>
          <cell r="F290" t="str">
            <v>上犹县</v>
          </cell>
          <cell r="G290" t="str">
            <v>油石乡</v>
          </cell>
          <cell r="H290" t="str">
            <v>大小元村</v>
          </cell>
          <cell r="I290" t="str">
            <v>否</v>
          </cell>
        </row>
        <row r="291">
          <cell r="C291" t="str">
            <v>大小元通组路硬化</v>
          </cell>
          <cell r="D291" t="str">
            <v>新建</v>
          </cell>
          <cell r="E291" t="str">
            <v>2024.1-2024.12</v>
          </cell>
          <cell r="F291" t="str">
            <v>上犹县</v>
          </cell>
          <cell r="G291" t="str">
            <v>油石乡</v>
          </cell>
          <cell r="H291" t="str">
            <v>大小元村</v>
          </cell>
          <cell r="I291" t="str">
            <v>否</v>
          </cell>
        </row>
        <row r="292">
          <cell r="C292" t="str">
            <v>新田村骆屋片道路维修</v>
          </cell>
          <cell r="D292" t="str">
            <v>维修</v>
          </cell>
          <cell r="E292" t="str">
            <v>2024.1-2024.12</v>
          </cell>
          <cell r="F292" t="str">
            <v>上犹县</v>
          </cell>
          <cell r="G292" t="str">
            <v>油石乡</v>
          </cell>
          <cell r="H292" t="str">
            <v>新田村</v>
          </cell>
          <cell r="I292" t="str">
            <v>县定重点村</v>
          </cell>
        </row>
        <row r="293">
          <cell r="C293" t="str">
            <v>水村赖屋组、盆形组道路维修</v>
          </cell>
          <cell r="D293" t="str">
            <v>维修</v>
          </cell>
          <cell r="E293" t="str">
            <v>2024.1-2024.12</v>
          </cell>
          <cell r="F293" t="str">
            <v>上犹县</v>
          </cell>
          <cell r="G293" t="str">
            <v>油石乡</v>
          </cell>
          <cell r="H293" t="str">
            <v>水村村</v>
          </cell>
          <cell r="I293" t="str">
            <v>市定重点村</v>
          </cell>
        </row>
        <row r="294">
          <cell r="C294" t="str">
            <v>示范村道路硬化</v>
          </cell>
          <cell r="D294" t="str">
            <v>新建</v>
          </cell>
          <cell r="E294" t="str">
            <v>2024.1-2024.12</v>
          </cell>
          <cell r="F294" t="str">
            <v>上犹县</v>
          </cell>
          <cell r="G294" t="str">
            <v>东山镇</v>
          </cell>
          <cell r="H294" t="str">
            <v>广田村</v>
          </cell>
          <cell r="I294" t="str">
            <v>省定重点村</v>
          </cell>
        </row>
        <row r="295">
          <cell r="C295" t="str">
            <v>群英村村组入户道路硬化</v>
          </cell>
          <cell r="D295" t="str">
            <v>新建</v>
          </cell>
          <cell r="E295" t="str">
            <v>2024.1-2024.12</v>
          </cell>
          <cell r="F295" t="str">
            <v>上犹县</v>
          </cell>
          <cell r="G295" t="str">
            <v>东山镇</v>
          </cell>
          <cell r="H295" t="str">
            <v>群英村</v>
          </cell>
          <cell r="I295" t="str">
            <v>否</v>
          </cell>
        </row>
        <row r="296">
          <cell r="C296" t="str">
            <v>向前村白水组道路硬化</v>
          </cell>
          <cell r="D296" t="str">
            <v>新建</v>
          </cell>
          <cell r="E296" t="str">
            <v>2024.1-2024.12</v>
          </cell>
          <cell r="F296" t="str">
            <v>上犹县</v>
          </cell>
          <cell r="G296" t="str">
            <v>平富乡</v>
          </cell>
          <cell r="H296" t="str">
            <v>向前村</v>
          </cell>
          <cell r="I296" t="str">
            <v>否</v>
          </cell>
        </row>
        <row r="297">
          <cell r="C297" t="str">
            <v>向前村白水组至信地村蕉龙组道路硬化</v>
          </cell>
          <cell r="D297" t="str">
            <v>新建</v>
          </cell>
          <cell r="E297" t="str">
            <v>2024.1-2024.12</v>
          </cell>
          <cell r="F297" t="str">
            <v>上犹县</v>
          </cell>
          <cell r="G297" t="str">
            <v>平富乡</v>
          </cell>
          <cell r="H297" t="str">
            <v>向前村</v>
          </cell>
          <cell r="I297" t="str">
            <v>否</v>
          </cell>
        </row>
        <row r="298">
          <cell r="C298" t="str">
            <v>信地村蕉龙组通组路拓宽</v>
          </cell>
          <cell r="D298" t="str">
            <v>新建</v>
          </cell>
          <cell r="E298" t="str">
            <v>2024.1-2024.12</v>
          </cell>
          <cell r="F298" t="str">
            <v>上犹县</v>
          </cell>
          <cell r="G298" t="str">
            <v>平富乡</v>
          </cell>
          <cell r="H298" t="str">
            <v>信地畲族村</v>
          </cell>
          <cell r="I298" t="str">
            <v>省定重点村</v>
          </cell>
        </row>
        <row r="299">
          <cell r="C299" t="str">
            <v>社溪镇社溪村岭下道路维修</v>
          </cell>
          <cell r="D299" t="str">
            <v>新建</v>
          </cell>
          <cell r="E299" t="str">
            <v>2024.1-2024.12</v>
          </cell>
          <cell r="F299" t="str">
            <v>上犹县</v>
          </cell>
          <cell r="G299" t="str">
            <v>社溪镇</v>
          </cell>
          <cell r="H299" t="str">
            <v>社溪村</v>
          </cell>
          <cell r="I299" t="str">
            <v>否</v>
          </cell>
        </row>
        <row r="300">
          <cell r="C300" t="str">
            <v>龙口村龙架道路损毁修复项目</v>
          </cell>
          <cell r="D300" t="str">
            <v>新建</v>
          </cell>
          <cell r="E300" t="str">
            <v>2024.1-2024.12</v>
          </cell>
          <cell r="F300" t="str">
            <v>上犹县</v>
          </cell>
          <cell r="G300" t="str">
            <v>社溪镇</v>
          </cell>
          <cell r="H300" t="str">
            <v>龙口村</v>
          </cell>
          <cell r="I300" t="str">
            <v>否</v>
          </cell>
        </row>
        <row r="301">
          <cell r="C301" t="str">
            <v>龙门村通组道路维修及硬化工程</v>
          </cell>
          <cell r="D301" t="str">
            <v>新建</v>
          </cell>
          <cell r="E301" t="str">
            <v>2024.1-2024.12</v>
          </cell>
          <cell r="F301" t="str">
            <v>上犹县</v>
          </cell>
          <cell r="G301" t="str">
            <v>水岩乡</v>
          </cell>
          <cell r="H301" t="str">
            <v>龙门村</v>
          </cell>
          <cell r="I301" t="str">
            <v>县定重点村</v>
          </cell>
        </row>
        <row r="302">
          <cell r="C302" t="str">
            <v>蕉坑村下蕉组通组路硬化工程</v>
          </cell>
          <cell r="D302" t="str">
            <v>新建</v>
          </cell>
          <cell r="E302" t="str">
            <v>2024.1-2024.12</v>
          </cell>
          <cell r="F302" t="str">
            <v>上犹县</v>
          </cell>
          <cell r="G302" t="str">
            <v>水岩乡</v>
          </cell>
          <cell r="H302" t="str">
            <v>蕉坑村</v>
          </cell>
          <cell r="I302" t="str">
            <v>县定重点村</v>
          </cell>
        </row>
        <row r="303">
          <cell r="C303" t="str">
            <v>打鹿仚道路扩宽硬化</v>
          </cell>
          <cell r="D303" t="str">
            <v>新建</v>
          </cell>
          <cell r="E303" t="str">
            <v>2024.1-2024.12</v>
          </cell>
          <cell r="F303" t="str">
            <v>上犹县</v>
          </cell>
          <cell r="G303" t="str">
            <v>安和乡</v>
          </cell>
          <cell r="H303" t="str">
            <v>鄱塘村</v>
          </cell>
          <cell r="I303" t="str">
            <v>县定重点村</v>
          </cell>
        </row>
        <row r="304">
          <cell r="C304" t="str">
            <v>鄱塘村道路维修项目</v>
          </cell>
          <cell r="D304" t="str">
            <v>新建</v>
          </cell>
          <cell r="E304" t="str">
            <v>2024.1-2024.12</v>
          </cell>
          <cell r="F304" t="str">
            <v>上犹县</v>
          </cell>
          <cell r="G304" t="str">
            <v>安和乡</v>
          </cell>
          <cell r="H304" t="str">
            <v>鄱塘村</v>
          </cell>
          <cell r="I304" t="str">
            <v>县定重点村</v>
          </cell>
        </row>
        <row r="305">
          <cell r="C305" t="str">
            <v>上河至大塘水库产业基础设施建设</v>
          </cell>
          <cell r="D305" t="str">
            <v>新建</v>
          </cell>
          <cell r="E305" t="str">
            <v>2024.1-2024.12</v>
          </cell>
          <cell r="F305" t="str">
            <v>上犹县</v>
          </cell>
          <cell r="G305" t="str">
            <v>社溪镇</v>
          </cell>
          <cell r="H305" t="str">
            <v>大安村</v>
          </cell>
          <cell r="I305" t="str">
            <v>省定重点村</v>
          </cell>
        </row>
        <row r="306">
          <cell r="C306" t="str">
            <v>大安村丰源道路修缮项目</v>
          </cell>
          <cell r="D306" t="str">
            <v>新建</v>
          </cell>
          <cell r="E306" t="str">
            <v>2024.1-2024.12</v>
          </cell>
          <cell r="F306" t="str">
            <v>上犹县</v>
          </cell>
          <cell r="G306" t="str">
            <v>社溪镇</v>
          </cell>
          <cell r="H306" t="str">
            <v>大安村</v>
          </cell>
          <cell r="I306" t="str">
            <v>省定重点村</v>
          </cell>
        </row>
        <row r="307">
          <cell r="C307" t="str">
            <v>社溪镇六村村乌坑橙柚基地产业项目</v>
          </cell>
          <cell r="D307" t="str">
            <v>新建</v>
          </cell>
          <cell r="E307" t="str">
            <v>2024.1-2024.12</v>
          </cell>
          <cell r="F307" t="str">
            <v>上犹县</v>
          </cell>
          <cell r="G307" t="str">
            <v>社溪镇</v>
          </cell>
          <cell r="H307" t="str">
            <v>六村村</v>
          </cell>
          <cell r="I307" t="str">
            <v>县定重点村</v>
          </cell>
        </row>
        <row r="308">
          <cell r="C308" t="str">
            <v>游湾组优质稻基地产业桥梁</v>
          </cell>
          <cell r="D308" t="str">
            <v>新建</v>
          </cell>
          <cell r="E308" t="str">
            <v>2024.1-2024.12</v>
          </cell>
          <cell r="F308" t="str">
            <v>上犹县</v>
          </cell>
          <cell r="G308" t="str">
            <v>双溪乡</v>
          </cell>
          <cell r="H308" t="str">
            <v>左溪村</v>
          </cell>
          <cell r="I308" t="str">
            <v>县定重点村</v>
          </cell>
        </row>
        <row r="309">
          <cell r="C309" t="str">
            <v>富湾茶叶基地茶叶道路修建</v>
          </cell>
          <cell r="D309" t="str">
            <v>新建</v>
          </cell>
          <cell r="E309" t="str">
            <v>2024.1-2024.12</v>
          </cell>
          <cell r="F309" t="str">
            <v>上犹县</v>
          </cell>
          <cell r="G309" t="str">
            <v>安和乡</v>
          </cell>
          <cell r="H309" t="str">
            <v>富湾村</v>
          </cell>
          <cell r="I309" t="str">
            <v>省定重点村</v>
          </cell>
        </row>
        <row r="310">
          <cell r="C310" t="str">
            <v>高兴村欧岭基础设施建设项目</v>
          </cell>
          <cell r="D310" t="str">
            <v>新建</v>
          </cell>
          <cell r="E310" t="str">
            <v>2024.1-2024.12</v>
          </cell>
          <cell r="F310" t="str">
            <v>上犹县</v>
          </cell>
          <cell r="G310" t="str">
            <v>水岩乡</v>
          </cell>
          <cell r="H310" t="str">
            <v>高兴村</v>
          </cell>
          <cell r="I310" t="str">
            <v>省定重点村</v>
          </cell>
        </row>
        <row r="311">
          <cell r="C311" t="str">
            <v>浊水油茶产业路</v>
          </cell>
          <cell r="D311" t="str">
            <v>新建</v>
          </cell>
          <cell r="E311" t="str">
            <v>2024.1-2024.12</v>
          </cell>
          <cell r="F311" t="str">
            <v>上犹县</v>
          </cell>
          <cell r="G311" t="str">
            <v>双溪乡</v>
          </cell>
          <cell r="H311" t="str">
            <v>高洞村</v>
          </cell>
          <cell r="I311" t="str">
            <v>县定重点村</v>
          </cell>
        </row>
        <row r="312">
          <cell r="C312" t="str">
            <v>风景山油茶产业路</v>
          </cell>
          <cell r="D312" t="str">
            <v>新建</v>
          </cell>
          <cell r="E312" t="str">
            <v>2024.1-2024.12</v>
          </cell>
          <cell r="F312" t="str">
            <v>上犹县</v>
          </cell>
          <cell r="G312" t="str">
            <v>双溪乡</v>
          </cell>
          <cell r="H312" t="str">
            <v>高洞村</v>
          </cell>
          <cell r="I312" t="str">
            <v>县定重点村</v>
          </cell>
        </row>
        <row r="313">
          <cell r="C313" t="str">
            <v>陶朱村梅岭茶叶产业路三期续建项目</v>
          </cell>
          <cell r="D313" t="str">
            <v>新建</v>
          </cell>
          <cell r="E313" t="str">
            <v>2024.1-2024.12</v>
          </cell>
          <cell r="F313" t="str">
            <v>上犹县</v>
          </cell>
          <cell r="G313" t="str">
            <v>安和乡</v>
          </cell>
          <cell r="H313" t="str">
            <v>陶朱村</v>
          </cell>
          <cell r="I313" t="str">
            <v>县定重点村</v>
          </cell>
        </row>
        <row r="314">
          <cell r="C314" t="str">
            <v>梨园基地基础设施建设</v>
          </cell>
          <cell r="D314" t="str">
            <v>续建</v>
          </cell>
          <cell r="E314" t="str">
            <v>2024.1-2024.12</v>
          </cell>
          <cell r="F314" t="str">
            <v>上犹县</v>
          </cell>
          <cell r="G314" t="str">
            <v>安和乡</v>
          </cell>
          <cell r="H314" t="str">
            <v>黄坑村</v>
          </cell>
          <cell r="I314" t="str">
            <v>县定重点村</v>
          </cell>
        </row>
        <row r="315">
          <cell r="C315" t="str">
            <v>小山背山场路硬化</v>
          </cell>
          <cell r="D315" t="str">
            <v>新建</v>
          </cell>
          <cell r="E315" t="str">
            <v>2024.1-2024.12</v>
          </cell>
          <cell r="F315" t="str">
            <v>上犹县</v>
          </cell>
          <cell r="G315" t="str">
            <v>安和乡</v>
          </cell>
          <cell r="H315" t="str">
            <v>安和村</v>
          </cell>
          <cell r="I315" t="str">
            <v>否</v>
          </cell>
        </row>
        <row r="316">
          <cell r="C316" t="str">
            <v>拓宽连体大棚产业循环路</v>
          </cell>
          <cell r="D316" t="str">
            <v>新建</v>
          </cell>
          <cell r="E316" t="str">
            <v>2024.1-2024.12</v>
          </cell>
          <cell r="F316" t="str">
            <v>上犹县</v>
          </cell>
          <cell r="G316" t="str">
            <v>东山镇</v>
          </cell>
          <cell r="H316" t="str">
            <v>沿河村</v>
          </cell>
          <cell r="I316" t="str">
            <v>省定重点村</v>
          </cell>
        </row>
        <row r="317">
          <cell r="C317" t="str">
            <v>铁石村珠罗片毛竹产业道路建设项目</v>
          </cell>
          <cell r="D317" t="str">
            <v>新建</v>
          </cell>
          <cell r="E317" t="str">
            <v>2024.1-2024.12</v>
          </cell>
          <cell r="F317" t="str">
            <v>上犹县</v>
          </cell>
          <cell r="G317" t="str">
            <v>水岩乡</v>
          </cell>
          <cell r="H317" t="str">
            <v>铁石村</v>
          </cell>
          <cell r="I317" t="str">
            <v>否</v>
          </cell>
        </row>
        <row r="318">
          <cell r="C318" t="str">
            <v>爱联村大塘坑产业便道硬化建设项目</v>
          </cell>
          <cell r="D318" t="str">
            <v>新建</v>
          </cell>
          <cell r="E318" t="str">
            <v>2024.1-2024.12</v>
          </cell>
          <cell r="F318" t="str">
            <v>上犹县</v>
          </cell>
          <cell r="G318" t="str">
            <v>水岩乡</v>
          </cell>
          <cell r="H318" t="str">
            <v>爱联村</v>
          </cell>
          <cell r="I318" t="str">
            <v>否</v>
          </cell>
        </row>
        <row r="319">
          <cell r="C319" t="str">
            <v>社溪镇严湖村油茶山新开道路</v>
          </cell>
          <cell r="D319" t="str">
            <v>新建</v>
          </cell>
          <cell r="E319" t="str">
            <v>2024.1-2024.12</v>
          </cell>
          <cell r="F319" t="str">
            <v>上犹县</v>
          </cell>
          <cell r="G319" t="str">
            <v>社溪镇</v>
          </cell>
          <cell r="H319" t="str">
            <v>严湖村</v>
          </cell>
          <cell r="I319" t="str">
            <v>市定重点村</v>
          </cell>
        </row>
        <row r="320">
          <cell r="C320" t="str">
            <v>严湖村坑里至蕉头产业道路维修工程</v>
          </cell>
          <cell r="D320" t="str">
            <v>新建</v>
          </cell>
          <cell r="E320" t="str">
            <v>2024.1-2024.12</v>
          </cell>
          <cell r="F320" t="str">
            <v>上犹县</v>
          </cell>
          <cell r="G320" t="str">
            <v>社溪镇</v>
          </cell>
          <cell r="H320" t="str">
            <v>严湖村</v>
          </cell>
          <cell r="I320" t="str">
            <v>市定重点村</v>
          </cell>
        </row>
        <row r="321">
          <cell r="C321" t="str">
            <v>河唇村塘坳脐橙基地产业路硬化</v>
          </cell>
          <cell r="D321" t="str">
            <v>新建</v>
          </cell>
          <cell r="E321" t="str">
            <v>2024.1-2024.12</v>
          </cell>
          <cell r="F321" t="str">
            <v>上犹县</v>
          </cell>
          <cell r="G321" t="str">
            <v>油石乡</v>
          </cell>
          <cell r="H321" t="str">
            <v>河唇村</v>
          </cell>
          <cell r="I321" t="str">
            <v>省定重点村</v>
          </cell>
        </row>
        <row r="322">
          <cell r="C322" t="str">
            <v>花园村沃柑基地内道路续建</v>
          </cell>
          <cell r="D322" t="str">
            <v>续建</v>
          </cell>
          <cell r="E322" t="str">
            <v>2024.1-2024.12</v>
          </cell>
          <cell r="F322" t="str">
            <v>上犹县</v>
          </cell>
          <cell r="G322" t="str">
            <v>油石乡</v>
          </cell>
          <cell r="H322" t="str">
            <v>花园村</v>
          </cell>
          <cell r="I322" t="str">
            <v>省定重点村</v>
          </cell>
        </row>
        <row r="323">
          <cell r="C323" t="str">
            <v>清溪村壹果园基地道路续建</v>
          </cell>
          <cell r="D323" t="str">
            <v>续建</v>
          </cell>
          <cell r="E323" t="str">
            <v>2024.1-2024.12</v>
          </cell>
          <cell r="F323" t="str">
            <v>上犹县</v>
          </cell>
          <cell r="G323" t="str">
            <v>油石乡</v>
          </cell>
          <cell r="H323" t="str">
            <v>清溪村</v>
          </cell>
          <cell r="I323" t="str">
            <v>市定重点村</v>
          </cell>
        </row>
        <row r="324">
          <cell r="C324" t="str">
            <v>水村沙子片产业基地道路建设</v>
          </cell>
          <cell r="D324" t="str">
            <v>续建</v>
          </cell>
          <cell r="E324" t="str">
            <v>2024.1-2024.12</v>
          </cell>
          <cell r="F324" t="str">
            <v>上犹县</v>
          </cell>
          <cell r="G324" t="str">
            <v>油石乡</v>
          </cell>
          <cell r="H324" t="str">
            <v>水村村</v>
          </cell>
          <cell r="I324" t="str">
            <v>市定重点村</v>
          </cell>
        </row>
        <row r="325">
          <cell r="C325" t="str">
            <v>双宵村下村组桥梁建设</v>
          </cell>
          <cell r="D325" t="str">
            <v>新建</v>
          </cell>
          <cell r="E325" t="str">
            <v>2024.1-2024.12</v>
          </cell>
          <cell r="F325" t="str">
            <v>上犹县</v>
          </cell>
          <cell r="G325" t="str">
            <v>五指峰乡</v>
          </cell>
          <cell r="H325" t="str">
            <v>双宵村</v>
          </cell>
          <cell r="I325" t="str">
            <v>县定重点村</v>
          </cell>
        </row>
        <row r="326">
          <cell r="C326" t="str">
            <v>河唇村牛形脐橙基地产业路硬化</v>
          </cell>
          <cell r="D326" t="str">
            <v>新建</v>
          </cell>
          <cell r="E326" t="str">
            <v>2024.1-2024.12</v>
          </cell>
          <cell r="F326" t="str">
            <v>上犹县</v>
          </cell>
          <cell r="G326" t="str">
            <v>油石乡</v>
          </cell>
          <cell r="H326" t="str">
            <v>河唇村</v>
          </cell>
          <cell r="I326" t="str">
            <v>省定重点村</v>
          </cell>
        </row>
        <row r="327">
          <cell r="C327" t="str">
            <v>陶朱村龙王潭至小洛口自来水入户管道延伸工程</v>
          </cell>
          <cell r="D327" t="str">
            <v>新建</v>
          </cell>
          <cell r="E327" t="str">
            <v>2024.1-2024.12</v>
          </cell>
          <cell r="F327" t="str">
            <v>上犹县</v>
          </cell>
          <cell r="G327" t="str">
            <v>安和乡</v>
          </cell>
          <cell r="H327" t="str">
            <v>陶朱村</v>
          </cell>
          <cell r="I327" t="str">
            <v>县定重点村</v>
          </cell>
        </row>
        <row r="328">
          <cell r="C328" t="str">
            <v>抽水房、蓄水塘</v>
          </cell>
          <cell r="D328" t="str">
            <v>新建</v>
          </cell>
          <cell r="E328" t="str">
            <v>2024.1-2024.12</v>
          </cell>
          <cell r="F328" t="str">
            <v>上犹县</v>
          </cell>
          <cell r="G328" t="str">
            <v>营前镇</v>
          </cell>
          <cell r="H328" t="str">
            <v>象牙村</v>
          </cell>
          <cell r="I328" t="str">
            <v>县定重点村</v>
          </cell>
        </row>
        <row r="329">
          <cell r="C329" t="str">
            <v>南村农田水利建设项目</v>
          </cell>
          <cell r="D329" t="str">
            <v>新建</v>
          </cell>
          <cell r="E329" t="str">
            <v>2024.1-2024.12</v>
          </cell>
          <cell r="F329" t="str">
            <v>上犹县</v>
          </cell>
          <cell r="G329" t="str">
            <v>黄埠镇</v>
          </cell>
          <cell r="H329" t="str">
            <v>南村村</v>
          </cell>
          <cell r="I329" t="str">
            <v>否</v>
          </cell>
        </row>
        <row r="330">
          <cell r="C330" t="str">
            <v>东塘村西坑、肖屋组、谢屋组、庙岗上组等山塘维修</v>
          </cell>
          <cell r="D330" t="str">
            <v>新建</v>
          </cell>
          <cell r="E330" t="str">
            <v>2024.1-2024.12</v>
          </cell>
          <cell r="F330" t="str">
            <v>上犹县</v>
          </cell>
          <cell r="G330" t="str">
            <v>黄埠镇</v>
          </cell>
          <cell r="H330" t="str">
            <v>东塘村</v>
          </cell>
          <cell r="I330" t="str">
            <v>否</v>
          </cell>
        </row>
        <row r="331">
          <cell r="C331" t="str">
            <v>黄龙公路东塘段排水渠建设</v>
          </cell>
          <cell r="D331" t="str">
            <v>新建</v>
          </cell>
          <cell r="E331" t="str">
            <v>2024.1-2024.12</v>
          </cell>
          <cell r="F331" t="str">
            <v>上犹县</v>
          </cell>
          <cell r="G331" t="str">
            <v>黄埠镇</v>
          </cell>
          <cell r="H331" t="str">
            <v>东塘村</v>
          </cell>
          <cell r="I331" t="str">
            <v>否</v>
          </cell>
        </row>
        <row r="332">
          <cell r="C332" t="str">
            <v>黄龙河东塘段河道清理</v>
          </cell>
          <cell r="D332" t="str">
            <v>续建</v>
          </cell>
          <cell r="E332" t="str">
            <v>2024.1-2024.12</v>
          </cell>
          <cell r="F332" t="str">
            <v>上犹县</v>
          </cell>
          <cell r="G332" t="str">
            <v>黄埠镇</v>
          </cell>
          <cell r="H332" t="str">
            <v>东塘村</v>
          </cell>
          <cell r="I332" t="str">
            <v>否</v>
          </cell>
        </row>
        <row r="333">
          <cell r="C333" t="str">
            <v>平富乡集中供水老旧管网改造</v>
          </cell>
          <cell r="D333" t="str">
            <v>新建</v>
          </cell>
          <cell r="E333" t="str">
            <v>2024.1-2024.12</v>
          </cell>
          <cell r="F333" t="str">
            <v>上犹县</v>
          </cell>
          <cell r="G333" t="str">
            <v>平富乡</v>
          </cell>
          <cell r="H333" t="str">
            <v>向前村</v>
          </cell>
          <cell r="I333" t="str">
            <v>否</v>
          </cell>
        </row>
        <row r="334">
          <cell r="C334" t="str">
            <v>高兴村坑田水库维修项目</v>
          </cell>
          <cell r="D334" t="str">
            <v>新建</v>
          </cell>
          <cell r="E334" t="str">
            <v>2024.1-2024.12</v>
          </cell>
          <cell r="F334" t="str">
            <v>上犹县</v>
          </cell>
          <cell r="G334" t="str">
            <v>水岩乡</v>
          </cell>
          <cell r="H334" t="str">
            <v>高兴村</v>
          </cell>
          <cell r="I334" t="str">
            <v>省定重点村</v>
          </cell>
        </row>
        <row r="335">
          <cell r="C335" t="str">
            <v>茶坑村河堤及水渠基等础设施建设项目</v>
          </cell>
          <cell r="D335" t="str">
            <v>新建</v>
          </cell>
          <cell r="E335" t="str">
            <v>2024年1月至2024年12月</v>
          </cell>
          <cell r="F335" t="str">
            <v>上犹县</v>
          </cell>
          <cell r="G335" t="str">
            <v>水岩乡</v>
          </cell>
          <cell r="H335" t="str">
            <v>茶坑村</v>
          </cell>
          <cell r="I335" t="str">
            <v>省定重点村</v>
          </cell>
        </row>
        <row r="336">
          <cell r="C336" t="str">
            <v>大小元水利设施建设</v>
          </cell>
          <cell r="D336" t="str">
            <v>新建</v>
          </cell>
          <cell r="E336" t="str">
            <v>2024.1-2024.12</v>
          </cell>
          <cell r="F336" t="str">
            <v>上犹县</v>
          </cell>
          <cell r="G336" t="str">
            <v>油石乡</v>
          </cell>
          <cell r="H336" t="str">
            <v>大小元村</v>
          </cell>
          <cell r="I336" t="str">
            <v>否</v>
          </cell>
        </row>
        <row r="337">
          <cell r="C337" t="str">
            <v>水村村山塘维修工程</v>
          </cell>
          <cell r="D337" t="str">
            <v>维修</v>
          </cell>
          <cell r="E337" t="str">
            <v>2024.1-2024.12</v>
          </cell>
          <cell r="F337" t="str">
            <v>上犹县</v>
          </cell>
          <cell r="G337" t="str">
            <v>油石乡</v>
          </cell>
          <cell r="H337" t="str">
            <v>水村村</v>
          </cell>
          <cell r="I337" t="str">
            <v>市定重点村</v>
          </cell>
        </row>
        <row r="338">
          <cell r="C338" t="str">
            <v>太乙村芙竹饮水管网延伸工程</v>
          </cell>
          <cell r="D338" t="str">
            <v>新建</v>
          </cell>
          <cell r="E338" t="str">
            <v>2024.1-2024.12</v>
          </cell>
          <cell r="F338" t="str">
            <v>上犹县</v>
          </cell>
          <cell r="G338" t="str">
            <v>水岩乡</v>
          </cell>
          <cell r="H338" t="str">
            <v>太乙村</v>
          </cell>
          <cell r="I338" t="str">
            <v>否</v>
          </cell>
        </row>
        <row r="339">
          <cell r="C339" t="str">
            <v>爱联村半径水沟建设项目</v>
          </cell>
          <cell r="D339" t="str">
            <v>新建</v>
          </cell>
          <cell r="E339" t="str">
            <v>2024.1-2024.12</v>
          </cell>
          <cell r="F339" t="str">
            <v>上犹县</v>
          </cell>
          <cell r="G339" t="str">
            <v>水岩乡</v>
          </cell>
          <cell r="H339" t="str">
            <v>爱联村</v>
          </cell>
          <cell r="I339" t="str">
            <v>否</v>
          </cell>
        </row>
        <row r="340">
          <cell r="C340" t="str">
            <v>卢阳村黄精基地道路建设</v>
          </cell>
          <cell r="D340" t="str">
            <v>新建</v>
          </cell>
          <cell r="E340" t="str">
            <v>2024.1-2024.12</v>
          </cell>
          <cell r="F340" t="str">
            <v>上犹县</v>
          </cell>
          <cell r="G340" t="str">
            <v>双溪乡</v>
          </cell>
          <cell r="H340" t="str">
            <v>卢阳村</v>
          </cell>
          <cell r="I340" t="str">
            <v>县定重点村</v>
          </cell>
        </row>
        <row r="341">
          <cell r="C341" t="str">
            <v>富湾产业基地栈道建设</v>
          </cell>
          <cell r="D341" t="str">
            <v>新建</v>
          </cell>
          <cell r="E341" t="str">
            <v>2024.1-2024.12</v>
          </cell>
          <cell r="F341" t="str">
            <v>上犹县</v>
          </cell>
          <cell r="G341" t="str">
            <v>安和乡</v>
          </cell>
          <cell r="H341" t="str">
            <v>富湾村</v>
          </cell>
          <cell r="I341" t="str">
            <v>省定重点村</v>
          </cell>
        </row>
        <row r="342">
          <cell r="C342" t="str">
            <v>社背坑山塘建设等配套设施项目</v>
          </cell>
          <cell r="D342" t="str">
            <v>新建</v>
          </cell>
          <cell r="E342" t="str">
            <v>2024.1-2024.12</v>
          </cell>
          <cell r="F342" t="str">
            <v>上犹县</v>
          </cell>
          <cell r="G342" t="str">
            <v>安和乡</v>
          </cell>
          <cell r="H342" t="str">
            <v>富湾村</v>
          </cell>
          <cell r="I342" t="str">
            <v>省定重点村</v>
          </cell>
        </row>
        <row r="343">
          <cell r="C343" t="str">
            <v>马头下至塅上小河流域治理</v>
          </cell>
          <cell r="D343" t="str">
            <v>新建</v>
          </cell>
          <cell r="E343" t="str">
            <v>2024.1-2024.12</v>
          </cell>
          <cell r="F343" t="str">
            <v>上犹县</v>
          </cell>
          <cell r="G343" t="str">
            <v>安和乡</v>
          </cell>
          <cell r="H343" t="str">
            <v>富湾村</v>
          </cell>
          <cell r="I343" t="str">
            <v>省定重点村</v>
          </cell>
        </row>
        <row r="344">
          <cell r="C344" t="str">
            <v>桥坑组桥梁扩宽改建项目</v>
          </cell>
          <cell r="D344" t="str">
            <v>新建</v>
          </cell>
          <cell r="E344" t="str">
            <v>2024.1-2024.12</v>
          </cell>
          <cell r="F344" t="str">
            <v>上犹县</v>
          </cell>
          <cell r="G344" t="str">
            <v>安和乡</v>
          </cell>
          <cell r="H344" t="str">
            <v>车田村</v>
          </cell>
          <cell r="I344" t="str">
            <v>否</v>
          </cell>
        </row>
        <row r="345">
          <cell r="C345" t="str">
            <v>英坑油茶产业路硬化</v>
          </cell>
          <cell r="D345" t="str">
            <v>新建</v>
          </cell>
          <cell r="E345" t="str">
            <v>2024.1-2024.12</v>
          </cell>
          <cell r="F345" t="str">
            <v>上犹县</v>
          </cell>
          <cell r="G345" t="str">
            <v>安和乡</v>
          </cell>
          <cell r="H345" t="str">
            <v>鄱塘村</v>
          </cell>
          <cell r="I345" t="str">
            <v>县定重点村</v>
          </cell>
        </row>
        <row r="346">
          <cell r="C346" t="str">
            <v>新建村新桥组道路维修工程</v>
          </cell>
          <cell r="D346" t="str">
            <v>新建</v>
          </cell>
          <cell r="E346" t="str">
            <v>2024.1-2024.12</v>
          </cell>
          <cell r="F346" t="str">
            <v>上犹县</v>
          </cell>
          <cell r="G346" t="str">
            <v>梅水乡</v>
          </cell>
          <cell r="H346" t="str">
            <v>新建村</v>
          </cell>
          <cell r="I346" t="str">
            <v>否</v>
          </cell>
        </row>
        <row r="347">
          <cell r="C347" t="str">
            <v>广田村S221至上太线照明设施建设</v>
          </cell>
          <cell r="D347" t="str">
            <v>新建</v>
          </cell>
          <cell r="E347" t="str">
            <v>2024.1-2024.12</v>
          </cell>
          <cell r="F347" t="str">
            <v>上犹县</v>
          </cell>
          <cell r="G347" t="str">
            <v>东山镇</v>
          </cell>
          <cell r="H347" t="str">
            <v>广田村</v>
          </cell>
          <cell r="I347" t="str">
            <v>省定重点村</v>
          </cell>
        </row>
        <row r="348">
          <cell r="C348" t="str">
            <v>沈坊桥至广田路灯建设</v>
          </cell>
          <cell r="D348" t="str">
            <v>新建</v>
          </cell>
          <cell r="E348" t="str">
            <v>2024.1-2024.12</v>
          </cell>
          <cell r="F348" t="str">
            <v>上犹县</v>
          </cell>
          <cell r="G348" t="str">
            <v>东山镇</v>
          </cell>
          <cell r="H348" t="str">
            <v>东门村</v>
          </cell>
          <cell r="I348" t="str">
            <v>否</v>
          </cell>
        </row>
        <row r="349">
          <cell r="C349" t="str">
            <v>凿树坑山塘坝体维修</v>
          </cell>
          <cell r="D349" t="str">
            <v>新建</v>
          </cell>
          <cell r="E349" t="str">
            <v>2024.1-2024.12</v>
          </cell>
          <cell r="F349" t="str">
            <v>上犹县</v>
          </cell>
          <cell r="G349" t="str">
            <v>东山镇</v>
          </cell>
          <cell r="H349" t="str">
            <v>伏垇村</v>
          </cell>
          <cell r="I349" t="str">
            <v>否</v>
          </cell>
        </row>
        <row r="350">
          <cell r="C350" t="str">
            <v>桃园附属河堤建设</v>
          </cell>
          <cell r="D350" t="str">
            <v>新建</v>
          </cell>
          <cell r="E350" t="str">
            <v>2024.1-2024.12</v>
          </cell>
          <cell r="F350" t="str">
            <v>上犹县</v>
          </cell>
          <cell r="G350" t="str">
            <v>东山镇</v>
          </cell>
          <cell r="H350" t="str">
            <v>彭洞村</v>
          </cell>
          <cell r="I350" t="str">
            <v>否</v>
          </cell>
        </row>
        <row r="351">
          <cell r="C351" t="str">
            <v>长岭村大窝子组漫水桥一座</v>
          </cell>
          <cell r="D351" t="str">
            <v>新建</v>
          </cell>
          <cell r="E351" t="str">
            <v>2024.1-2024.12</v>
          </cell>
          <cell r="F351" t="str">
            <v>上犹县</v>
          </cell>
          <cell r="G351" t="str">
            <v>紫阳乡</v>
          </cell>
          <cell r="H351" t="str">
            <v>长岭村</v>
          </cell>
          <cell r="I351" t="str">
            <v>否</v>
          </cell>
        </row>
        <row r="352">
          <cell r="C352" t="str">
            <v>过江龙渔塘基础设施完善（第二期）</v>
          </cell>
          <cell r="D352" t="str">
            <v>新建</v>
          </cell>
          <cell r="E352" t="str">
            <v>2024.1-2024.12</v>
          </cell>
          <cell r="F352" t="str">
            <v>上犹县</v>
          </cell>
          <cell r="G352" t="str">
            <v>营前镇</v>
          </cell>
          <cell r="H352" t="str">
            <v>蕉里村</v>
          </cell>
          <cell r="I352" t="str">
            <v>否</v>
          </cell>
        </row>
        <row r="353">
          <cell r="C353" t="str">
            <v>竹头通组路堡坎</v>
          </cell>
          <cell r="D353" t="str">
            <v>维修</v>
          </cell>
          <cell r="E353" t="str">
            <v>2024.1-2024.12</v>
          </cell>
          <cell r="F353" t="str">
            <v>上犹县</v>
          </cell>
          <cell r="G353" t="str">
            <v>营前镇</v>
          </cell>
          <cell r="H353" t="str">
            <v>上湾村</v>
          </cell>
          <cell r="I353" t="str">
            <v>县定重点村</v>
          </cell>
        </row>
        <row r="354">
          <cell r="C354" t="str">
            <v>新建香炉桥</v>
          </cell>
          <cell r="D354" t="str">
            <v>新建</v>
          </cell>
          <cell r="E354" t="str">
            <v>2024.1-2024.12</v>
          </cell>
          <cell r="F354" t="str">
            <v>上犹县</v>
          </cell>
          <cell r="G354" t="str">
            <v>营前镇</v>
          </cell>
          <cell r="H354" t="str">
            <v>下湾村</v>
          </cell>
          <cell r="I354" t="str">
            <v>省定重点村</v>
          </cell>
        </row>
        <row r="355">
          <cell r="C355" t="str">
            <v>信地畲族村兰溪步道建设（二期）</v>
          </cell>
          <cell r="D355" t="str">
            <v>新建</v>
          </cell>
          <cell r="E355" t="str">
            <v>2024.1-2024.12</v>
          </cell>
          <cell r="F355" t="str">
            <v>上犹县</v>
          </cell>
          <cell r="G355" t="str">
            <v>平富乡</v>
          </cell>
          <cell r="H355" t="str">
            <v>信地畲族村</v>
          </cell>
          <cell r="I355" t="str">
            <v>省定重点村</v>
          </cell>
        </row>
        <row r="356">
          <cell r="C356" t="str">
            <v>井头片区防护堡坎建设</v>
          </cell>
          <cell r="D356" t="str">
            <v>新建</v>
          </cell>
          <cell r="E356" t="str">
            <v>2024.1-2024.12</v>
          </cell>
          <cell r="F356" t="str">
            <v>上犹县</v>
          </cell>
          <cell r="G356" t="str">
            <v>平富乡</v>
          </cell>
          <cell r="H356" t="str">
            <v>庄前村</v>
          </cell>
          <cell r="I356" t="str">
            <v>省定重点村</v>
          </cell>
        </row>
        <row r="357">
          <cell r="C357" t="str">
            <v>横岭组农田机耕道建设</v>
          </cell>
          <cell r="D357" t="str">
            <v>新建</v>
          </cell>
          <cell r="E357" t="str">
            <v>2024.1-2024.12</v>
          </cell>
          <cell r="F357" t="str">
            <v>上犹县</v>
          </cell>
          <cell r="G357" t="str">
            <v>平富乡</v>
          </cell>
          <cell r="H357" t="str">
            <v>横坑畲族村</v>
          </cell>
          <cell r="I357" t="str">
            <v>县定重点村</v>
          </cell>
        </row>
        <row r="358">
          <cell r="C358" t="str">
            <v>横坑村荷花基地沿河堡坎建设</v>
          </cell>
          <cell r="D358" t="str">
            <v>维修</v>
          </cell>
          <cell r="E358" t="str">
            <v>2024.1-2024.12</v>
          </cell>
          <cell r="F358" t="str">
            <v>上犹县</v>
          </cell>
          <cell r="G358" t="str">
            <v>平富乡</v>
          </cell>
          <cell r="H358" t="str">
            <v>横坑畲族村</v>
          </cell>
          <cell r="I358" t="str">
            <v>县定重点村</v>
          </cell>
        </row>
        <row r="359">
          <cell r="C359" t="str">
            <v>庄坑村桥梁建设</v>
          </cell>
          <cell r="D359" t="str">
            <v>新建</v>
          </cell>
          <cell r="E359" t="str">
            <v>2024.1-2024.12</v>
          </cell>
          <cell r="F359" t="str">
            <v>上犹县</v>
          </cell>
          <cell r="G359" t="str">
            <v>平富乡</v>
          </cell>
          <cell r="H359" t="str">
            <v>庄坑村</v>
          </cell>
          <cell r="I359" t="str">
            <v>县定重点村</v>
          </cell>
        </row>
        <row r="360">
          <cell r="C360" t="str">
            <v>平富村高艮下产业桥梁建设</v>
          </cell>
          <cell r="D360" t="str">
            <v>新建</v>
          </cell>
          <cell r="E360" t="str">
            <v>2024.1-2024.12</v>
          </cell>
          <cell r="F360" t="str">
            <v>上犹县</v>
          </cell>
          <cell r="G360" t="str">
            <v>平富乡</v>
          </cell>
          <cell r="H360" t="str">
            <v>平富村</v>
          </cell>
          <cell r="I360" t="str">
            <v>否</v>
          </cell>
        </row>
        <row r="361">
          <cell r="C361" t="str">
            <v>平富村上下湾堡坎建设</v>
          </cell>
          <cell r="D361" t="str">
            <v>新建</v>
          </cell>
          <cell r="E361" t="str">
            <v>2024.1-2024.12</v>
          </cell>
          <cell r="F361" t="str">
            <v>上犹县</v>
          </cell>
          <cell r="G361" t="str">
            <v>平富乡</v>
          </cell>
          <cell r="H361" t="str">
            <v>平富村</v>
          </cell>
          <cell r="I361" t="str">
            <v>否</v>
          </cell>
        </row>
        <row r="362">
          <cell r="C362" t="str">
            <v>向前村基础设施建设</v>
          </cell>
          <cell r="D362" t="str">
            <v>新建</v>
          </cell>
          <cell r="E362" t="str">
            <v>2024.1-2024.12</v>
          </cell>
          <cell r="F362" t="str">
            <v>上犹县</v>
          </cell>
          <cell r="G362" t="str">
            <v>平富乡</v>
          </cell>
          <cell r="H362" t="str">
            <v>向前村</v>
          </cell>
          <cell r="I362" t="str">
            <v>否</v>
          </cell>
        </row>
        <row r="363">
          <cell r="C363" t="str">
            <v>上寨村河道治理建设</v>
          </cell>
          <cell r="D363" t="str">
            <v>新建</v>
          </cell>
          <cell r="E363" t="str">
            <v>2024.1-2024.12</v>
          </cell>
          <cell r="F363" t="str">
            <v>上犹县</v>
          </cell>
          <cell r="G363" t="str">
            <v>平富乡</v>
          </cell>
          <cell r="H363" t="str">
            <v>上寨村</v>
          </cell>
          <cell r="I363" t="str">
            <v>否</v>
          </cell>
        </row>
        <row r="364">
          <cell r="C364" t="str">
            <v>大潭村堡坎建设</v>
          </cell>
          <cell r="D364" t="str">
            <v>新建</v>
          </cell>
          <cell r="E364" t="str">
            <v>2024.1-2024.12</v>
          </cell>
          <cell r="F364" t="str">
            <v>上犹县</v>
          </cell>
          <cell r="G364" t="str">
            <v>平富乡</v>
          </cell>
          <cell r="H364" t="str">
            <v>大潭村</v>
          </cell>
          <cell r="I364" t="str">
            <v>县定重点村</v>
          </cell>
        </row>
        <row r="365">
          <cell r="C365" t="str">
            <v>新桥片基础设施建设</v>
          </cell>
          <cell r="D365" t="str">
            <v>新建</v>
          </cell>
          <cell r="E365" t="str">
            <v>2024.1-2024.12</v>
          </cell>
          <cell r="F365" t="str">
            <v>上犹县</v>
          </cell>
          <cell r="G365" t="str">
            <v>平富乡</v>
          </cell>
          <cell r="H365" t="str">
            <v>庄前村</v>
          </cell>
          <cell r="I365" t="str">
            <v>省定重点村</v>
          </cell>
        </row>
        <row r="366">
          <cell r="C366" t="str">
            <v>燕子岩步道建设</v>
          </cell>
          <cell r="D366" t="str">
            <v>新建</v>
          </cell>
          <cell r="E366" t="str">
            <v>2024.1-2024.12</v>
          </cell>
          <cell r="F366" t="str">
            <v>上犹县</v>
          </cell>
          <cell r="G366" t="str">
            <v>平富乡</v>
          </cell>
          <cell r="H366" t="str">
            <v>向前村</v>
          </cell>
          <cell r="I366" t="str">
            <v>否</v>
          </cell>
        </row>
        <row r="367">
          <cell r="C367" t="str">
            <v>铁石村村组道路基础照明项目</v>
          </cell>
          <cell r="D367" t="str">
            <v>新建</v>
          </cell>
          <cell r="E367" t="str">
            <v>2024.1-2024.12</v>
          </cell>
          <cell r="F367" t="str">
            <v>上犹县</v>
          </cell>
          <cell r="G367" t="str">
            <v>水岩乡</v>
          </cell>
          <cell r="H367" t="str">
            <v>铁石村</v>
          </cell>
          <cell r="I367" t="str">
            <v>否</v>
          </cell>
        </row>
        <row r="368">
          <cell r="C368" t="str">
            <v>太乙村船形水陂建设项目</v>
          </cell>
          <cell r="D368" t="str">
            <v>维修</v>
          </cell>
          <cell r="E368" t="str">
            <v>2024.1-2024.12</v>
          </cell>
          <cell r="F368" t="str">
            <v>上犹县</v>
          </cell>
          <cell r="G368" t="str">
            <v>水岩乡</v>
          </cell>
          <cell r="H368" t="str">
            <v>太乙村</v>
          </cell>
          <cell r="I368" t="str">
            <v>否</v>
          </cell>
        </row>
        <row r="369">
          <cell r="C369" t="str">
            <v>横岭村牛角组河道砌筑建设工程项目</v>
          </cell>
          <cell r="D369" t="str">
            <v>新建</v>
          </cell>
          <cell r="E369" t="str">
            <v>2024.1-2024.12</v>
          </cell>
          <cell r="F369" t="str">
            <v>上犹县</v>
          </cell>
          <cell r="G369" t="str">
            <v>水岩乡</v>
          </cell>
          <cell r="H369" t="str">
            <v>横岭村</v>
          </cell>
          <cell r="I369" t="str">
            <v>否</v>
          </cell>
        </row>
        <row r="370">
          <cell r="C370" t="str">
            <v>横岭村横岭小学背堡坎建设项目</v>
          </cell>
          <cell r="D370" t="str">
            <v>新建</v>
          </cell>
          <cell r="E370" t="str">
            <v>2024.1-2024.12</v>
          </cell>
          <cell r="F370" t="str">
            <v>上犹县</v>
          </cell>
          <cell r="G370" t="str">
            <v>水岩乡</v>
          </cell>
          <cell r="H370" t="str">
            <v>横岭村</v>
          </cell>
          <cell r="I370" t="str">
            <v>否</v>
          </cell>
        </row>
        <row r="371">
          <cell r="C371" t="str">
            <v>高兴村河背桥梁建设项目</v>
          </cell>
          <cell r="D371" t="str">
            <v>新建</v>
          </cell>
          <cell r="E371" t="str">
            <v>2024.1-2024.12</v>
          </cell>
          <cell r="F371" t="str">
            <v>上犹县</v>
          </cell>
          <cell r="G371" t="str">
            <v>水岩乡</v>
          </cell>
          <cell r="H371" t="str">
            <v>高兴村</v>
          </cell>
          <cell r="I371" t="str">
            <v>省定重点村</v>
          </cell>
        </row>
        <row r="372">
          <cell r="C372" t="str">
            <v>井仔村群乐片照明设施建设项目</v>
          </cell>
          <cell r="D372" t="str">
            <v>新建</v>
          </cell>
          <cell r="E372" t="str">
            <v>2024.1-2024.12</v>
          </cell>
          <cell r="F372" t="str">
            <v>上犹县</v>
          </cell>
          <cell r="G372" t="str">
            <v>水岩乡</v>
          </cell>
          <cell r="H372" t="str">
            <v>井仔村</v>
          </cell>
          <cell r="I372" t="str">
            <v>县定重点村</v>
          </cell>
        </row>
        <row r="373">
          <cell r="C373" t="str">
            <v>沙塅村水库维修项目</v>
          </cell>
          <cell r="D373" t="str">
            <v>新建</v>
          </cell>
          <cell r="E373" t="str">
            <v>2024.1-2024.12</v>
          </cell>
          <cell r="F373" t="str">
            <v>上犹县</v>
          </cell>
          <cell r="G373" t="str">
            <v>社溪镇</v>
          </cell>
          <cell r="H373" t="str">
            <v>沙塅村</v>
          </cell>
          <cell r="I373" t="str">
            <v>否</v>
          </cell>
        </row>
        <row r="374">
          <cell r="C374" t="str">
            <v>社溪镇龙口村坛官前组桥梁新建</v>
          </cell>
          <cell r="D374" t="str">
            <v>新建</v>
          </cell>
          <cell r="E374" t="str">
            <v>2024.1-2024.12</v>
          </cell>
          <cell r="F374" t="str">
            <v>上犹县</v>
          </cell>
          <cell r="G374" t="str">
            <v>社溪镇</v>
          </cell>
          <cell r="H374" t="str">
            <v>龙口村</v>
          </cell>
          <cell r="I374" t="str">
            <v>否</v>
          </cell>
        </row>
        <row r="375">
          <cell r="C375" t="str">
            <v>社溪镇狮子村上坝至富田桥头河堤加固工程项目</v>
          </cell>
          <cell r="D375" t="str">
            <v>新建</v>
          </cell>
          <cell r="E375" t="str">
            <v>2024.1-2024.12</v>
          </cell>
          <cell r="F375" t="str">
            <v>上犹县</v>
          </cell>
          <cell r="G375" t="str">
            <v>社溪镇</v>
          </cell>
          <cell r="H375" t="str">
            <v>狮子村</v>
          </cell>
          <cell r="I375" t="str">
            <v>否</v>
          </cell>
        </row>
        <row r="376">
          <cell r="C376" t="str">
            <v>社溪镇狮子村大西坑公路桥河堤加固工程项目</v>
          </cell>
          <cell r="D376" t="str">
            <v>新建</v>
          </cell>
          <cell r="E376" t="str">
            <v>2024.1-2024.12</v>
          </cell>
          <cell r="F376" t="str">
            <v>上犹县</v>
          </cell>
          <cell r="G376" t="str">
            <v>社溪镇</v>
          </cell>
          <cell r="H376" t="str">
            <v>狮子村</v>
          </cell>
          <cell r="I376" t="str">
            <v>否</v>
          </cell>
        </row>
        <row r="377">
          <cell r="C377" t="str">
            <v>蓝田村蒙岗塅里防洪堡坎建设</v>
          </cell>
          <cell r="D377" t="str">
            <v>新建</v>
          </cell>
          <cell r="E377" t="str">
            <v>2024.1-2024.12</v>
          </cell>
          <cell r="F377" t="str">
            <v>上犹县</v>
          </cell>
          <cell r="G377" t="str">
            <v>社溪镇</v>
          </cell>
          <cell r="H377" t="str">
            <v>蓝田村</v>
          </cell>
          <cell r="I377" t="str">
            <v>省定重点村</v>
          </cell>
        </row>
        <row r="378">
          <cell r="C378" t="str">
            <v>麻田村山塘维修项目</v>
          </cell>
          <cell r="D378" t="str">
            <v>新建</v>
          </cell>
          <cell r="E378" t="str">
            <v>2024.1-2024.12</v>
          </cell>
          <cell r="F378" t="str">
            <v>上犹县</v>
          </cell>
          <cell r="G378" t="str">
            <v>社溪镇</v>
          </cell>
          <cell r="H378" t="str">
            <v>麻田村</v>
          </cell>
          <cell r="I378" t="str">
            <v>否</v>
          </cell>
        </row>
        <row r="379">
          <cell r="C379" t="str">
            <v>社溪镇江头村小西坑山塘维修</v>
          </cell>
          <cell r="D379" t="str">
            <v>新建</v>
          </cell>
          <cell r="E379" t="str">
            <v>2024.1-2024.12</v>
          </cell>
          <cell r="F379" t="str">
            <v>上犹县</v>
          </cell>
          <cell r="G379" t="str">
            <v>社溪镇</v>
          </cell>
          <cell r="H379" t="str">
            <v>江头村</v>
          </cell>
          <cell r="I379" t="str">
            <v>县定重点村</v>
          </cell>
        </row>
        <row r="380">
          <cell r="C380" t="str">
            <v>黄塘村山塘维修</v>
          </cell>
          <cell r="D380" t="str">
            <v>新建</v>
          </cell>
          <cell r="E380" t="str">
            <v>2024.1-2024.12</v>
          </cell>
          <cell r="F380" t="str">
            <v>上犹县</v>
          </cell>
          <cell r="G380" t="str">
            <v>社溪镇</v>
          </cell>
          <cell r="H380" t="str">
            <v>黄塘村</v>
          </cell>
          <cell r="I380" t="str">
            <v>否</v>
          </cell>
        </row>
        <row r="381">
          <cell r="C381" t="str">
            <v>黄塘村东井坑水库</v>
          </cell>
          <cell r="D381" t="str">
            <v>新建</v>
          </cell>
          <cell r="E381" t="str">
            <v>2024.1-2024.12</v>
          </cell>
          <cell r="F381" t="str">
            <v>上犹县</v>
          </cell>
          <cell r="G381" t="str">
            <v>社溪镇</v>
          </cell>
          <cell r="H381" t="str">
            <v>黄塘村</v>
          </cell>
          <cell r="I381" t="str">
            <v>否</v>
          </cell>
        </row>
        <row r="382">
          <cell r="C382" t="str">
            <v>黄塘白石坑水库至田心小流域防洪设施</v>
          </cell>
          <cell r="D382" t="str">
            <v>维修</v>
          </cell>
          <cell r="E382" t="str">
            <v>2024.1-2024.12</v>
          </cell>
          <cell r="F382" t="str">
            <v>上犹县</v>
          </cell>
          <cell r="G382" t="str">
            <v>社溪镇</v>
          </cell>
          <cell r="H382" t="str">
            <v>黄塘村</v>
          </cell>
          <cell r="I382" t="str">
            <v>否</v>
          </cell>
        </row>
        <row r="383">
          <cell r="C383" t="str">
            <v>龙潭村水渠、河堤等水利建设</v>
          </cell>
          <cell r="D383" t="str">
            <v>新建</v>
          </cell>
          <cell r="E383" t="str">
            <v>2024.1-2024.12</v>
          </cell>
          <cell r="F383" t="str">
            <v>上犹县</v>
          </cell>
          <cell r="G383" t="str">
            <v>寺下镇</v>
          </cell>
          <cell r="H383" t="str">
            <v>龙潭村</v>
          </cell>
          <cell r="I383" t="str">
            <v>县定重点村</v>
          </cell>
        </row>
        <row r="384">
          <cell r="C384" t="str">
            <v>坳下水陂及水圳建设</v>
          </cell>
          <cell r="D384" t="str">
            <v>新建</v>
          </cell>
          <cell r="E384" t="str">
            <v>2024.1-2024.12</v>
          </cell>
          <cell r="F384" t="str">
            <v>上犹县</v>
          </cell>
          <cell r="G384" t="str">
            <v>寺下镇</v>
          </cell>
          <cell r="H384" t="str">
            <v>新圩村</v>
          </cell>
          <cell r="I384" t="str">
            <v>否</v>
          </cell>
        </row>
        <row r="385">
          <cell r="C385" t="str">
            <v>新圩茶叶基地水毁修复</v>
          </cell>
          <cell r="D385" t="str">
            <v>新建</v>
          </cell>
          <cell r="E385" t="str">
            <v>2024.1-2024.12</v>
          </cell>
          <cell r="F385" t="str">
            <v>上犹县</v>
          </cell>
          <cell r="G385" t="str">
            <v>寺下镇</v>
          </cell>
          <cell r="H385" t="str">
            <v>新圩村</v>
          </cell>
          <cell r="I385" t="str">
            <v>否</v>
          </cell>
        </row>
        <row r="386">
          <cell r="C386" t="str">
            <v>珍珠村珍珠片水毁桥梁及河堤修复</v>
          </cell>
          <cell r="D386" t="str">
            <v>续建</v>
          </cell>
          <cell r="E386" t="str">
            <v>2024.1-2024.12</v>
          </cell>
          <cell r="F386" t="str">
            <v>上犹县</v>
          </cell>
          <cell r="G386" t="str">
            <v>寺下镇</v>
          </cell>
          <cell r="H386" t="str">
            <v>珍珠村</v>
          </cell>
          <cell r="I386" t="str">
            <v>县定重点村</v>
          </cell>
        </row>
        <row r="387">
          <cell r="C387" t="str">
            <v>寺下镇笋制品厂河道防护堤项目</v>
          </cell>
          <cell r="D387" t="str">
            <v>新建</v>
          </cell>
          <cell r="E387" t="str">
            <v>2024.1-2024.12</v>
          </cell>
          <cell r="F387" t="str">
            <v>上犹县</v>
          </cell>
          <cell r="G387" t="str">
            <v>寺下镇</v>
          </cell>
          <cell r="H387" t="str">
            <v>杨梅村</v>
          </cell>
          <cell r="I387" t="str">
            <v>否</v>
          </cell>
        </row>
        <row r="388">
          <cell r="C388" t="str">
            <v>大石门村神子前河堤建设</v>
          </cell>
          <cell r="D388" t="str">
            <v>新建</v>
          </cell>
          <cell r="E388" t="str">
            <v>2024.1-2024.12</v>
          </cell>
          <cell r="F388" t="str">
            <v>上犹县</v>
          </cell>
          <cell r="G388" t="str">
            <v>双溪乡</v>
          </cell>
          <cell r="H388" t="str">
            <v>大石门村</v>
          </cell>
          <cell r="I388" t="str">
            <v>省定重点村</v>
          </cell>
        </row>
        <row r="389">
          <cell r="C389" t="str">
            <v>大石门村桐木应堡坎建设</v>
          </cell>
          <cell r="D389" t="str">
            <v>新建</v>
          </cell>
          <cell r="E389" t="str">
            <v>2024.1-2024.12</v>
          </cell>
          <cell r="F389" t="str">
            <v>上犹县</v>
          </cell>
          <cell r="G389" t="str">
            <v>双溪乡</v>
          </cell>
          <cell r="H389" t="str">
            <v>大石门村</v>
          </cell>
          <cell r="I389" t="str">
            <v>省定重点村</v>
          </cell>
        </row>
        <row r="390">
          <cell r="C390" t="str">
            <v>大石门村脐橙采摘桥建设</v>
          </cell>
          <cell r="D390" t="str">
            <v>新建</v>
          </cell>
          <cell r="E390" t="str">
            <v>2024.1-2024.12</v>
          </cell>
          <cell r="F390" t="str">
            <v>上犹县</v>
          </cell>
          <cell r="G390" t="str">
            <v>双溪乡</v>
          </cell>
          <cell r="H390" t="str">
            <v>大石门村</v>
          </cell>
          <cell r="I390" t="str">
            <v>省定重点村</v>
          </cell>
        </row>
        <row r="391">
          <cell r="C391" t="str">
            <v>左溪村养鱼基地桥梁建设</v>
          </cell>
          <cell r="D391" t="str">
            <v>新建</v>
          </cell>
          <cell r="E391" t="str">
            <v>2024.1-2024.12</v>
          </cell>
          <cell r="F391" t="str">
            <v>上犹县</v>
          </cell>
          <cell r="G391" t="str">
            <v>双溪乡</v>
          </cell>
          <cell r="H391" t="str">
            <v>左溪村</v>
          </cell>
          <cell r="I391" t="str">
            <v>县定重点村</v>
          </cell>
        </row>
        <row r="392">
          <cell r="C392" t="str">
            <v>卢阳村庙下组漫水桥</v>
          </cell>
          <cell r="D392" t="str">
            <v>新建</v>
          </cell>
          <cell r="E392" t="str">
            <v>2024.1-2024.12</v>
          </cell>
          <cell r="F392" t="str">
            <v>上犹县</v>
          </cell>
          <cell r="G392" t="str">
            <v>双溪乡</v>
          </cell>
          <cell r="H392" t="str">
            <v>卢阳村</v>
          </cell>
          <cell r="I392" t="str">
            <v>县定重点村</v>
          </cell>
        </row>
        <row r="393">
          <cell r="C393" t="str">
            <v>大小元桥梁建设</v>
          </cell>
          <cell r="D393" t="str">
            <v>新建</v>
          </cell>
          <cell r="E393" t="str">
            <v>2024.1-2024.12</v>
          </cell>
          <cell r="F393" t="str">
            <v>上犹县</v>
          </cell>
          <cell r="G393" t="str">
            <v>油石乡</v>
          </cell>
          <cell r="H393" t="str">
            <v>大小元村</v>
          </cell>
          <cell r="I393" t="str">
            <v>否</v>
          </cell>
        </row>
        <row r="394">
          <cell r="C394" t="str">
            <v>平富乡安全饮水基础设施提升</v>
          </cell>
          <cell r="D394" t="str">
            <v>新建</v>
          </cell>
          <cell r="E394" t="str">
            <v>2024.1-2024.12</v>
          </cell>
          <cell r="F394" t="str">
            <v>上犹县</v>
          </cell>
          <cell r="G394" t="str">
            <v>平富乡</v>
          </cell>
          <cell r="H394" t="str">
            <v>全乡八个村</v>
          </cell>
          <cell r="I394" t="str">
            <v>是</v>
          </cell>
        </row>
        <row r="395">
          <cell r="C395" t="str">
            <v>向前村燕子岩电力通信设施建设</v>
          </cell>
          <cell r="D395" t="str">
            <v>新改建</v>
          </cell>
          <cell r="E395" t="str">
            <v>2024.1-2024.12</v>
          </cell>
          <cell r="F395" t="str">
            <v>上犹县</v>
          </cell>
          <cell r="G395" t="str">
            <v>平富乡</v>
          </cell>
          <cell r="H395" t="str">
            <v>向前村</v>
          </cell>
          <cell r="I395" t="str">
            <v>否</v>
          </cell>
        </row>
        <row r="396">
          <cell r="C396" t="str">
            <v>横岭村冬瓜湾河道灌溉工程建设项目</v>
          </cell>
          <cell r="D396" t="str">
            <v>新建</v>
          </cell>
          <cell r="E396" t="str">
            <v>2024.1-2024.12</v>
          </cell>
          <cell r="F396" t="str">
            <v>上犹县</v>
          </cell>
          <cell r="G396" t="str">
            <v>水岩乡</v>
          </cell>
          <cell r="H396" t="str">
            <v>横岭村</v>
          </cell>
          <cell r="I396" t="str">
            <v>否</v>
          </cell>
        </row>
        <row r="397">
          <cell r="C397" t="str">
            <v>鹅形河堤建设工程</v>
          </cell>
          <cell r="D397" t="str">
            <v>新建</v>
          </cell>
          <cell r="E397" t="str">
            <v>2024.1-2024.12</v>
          </cell>
          <cell r="F397" t="str">
            <v>上犹县</v>
          </cell>
          <cell r="G397" t="str">
            <v>五指峰乡</v>
          </cell>
          <cell r="H397" t="str">
            <v>鹅形村</v>
          </cell>
          <cell r="I397" t="str">
            <v>否</v>
          </cell>
        </row>
        <row r="398">
          <cell r="C398" t="str">
            <v>向前村二卡水河道防护设施</v>
          </cell>
          <cell r="D398" t="str">
            <v>新建</v>
          </cell>
          <cell r="E398" t="str">
            <v>2024.1-2024.12</v>
          </cell>
          <cell r="F398" t="str">
            <v>上犹县</v>
          </cell>
          <cell r="G398" t="str">
            <v>平富乡</v>
          </cell>
          <cell r="H398" t="str">
            <v>向前村</v>
          </cell>
          <cell r="I398" t="str">
            <v>否</v>
          </cell>
        </row>
        <row r="399">
          <cell r="C399" t="str">
            <v>信地畲族村进村道路提升</v>
          </cell>
          <cell r="D399" t="str">
            <v>新建</v>
          </cell>
          <cell r="E399" t="str">
            <v>2024.1-2024.12</v>
          </cell>
          <cell r="F399" t="str">
            <v>上犹县</v>
          </cell>
          <cell r="G399" t="str">
            <v>平富乡</v>
          </cell>
          <cell r="H399" t="str">
            <v>信地畲族村</v>
          </cell>
          <cell r="I399" t="str">
            <v>省定重点村</v>
          </cell>
        </row>
        <row r="400">
          <cell r="C400" t="str">
            <v>庄前村水毁修复项目</v>
          </cell>
          <cell r="D400" t="str">
            <v>新建</v>
          </cell>
          <cell r="E400" t="str">
            <v>2024.1-2024.12</v>
          </cell>
          <cell r="F400" t="str">
            <v>上犹县</v>
          </cell>
          <cell r="G400" t="str">
            <v>平富乡</v>
          </cell>
          <cell r="H400" t="str">
            <v>庄前村</v>
          </cell>
          <cell r="I400" t="str">
            <v>省定重点村</v>
          </cell>
        </row>
        <row r="401">
          <cell r="C401" t="str">
            <v>六村村农村道路照明设施建设</v>
          </cell>
          <cell r="D401" t="str">
            <v>新建</v>
          </cell>
          <cell r="E401" t="str">
            <v>2024.1-2024.12</v>
          </cell>
          <cell r="F401" t="str">
            <v>上犹县</v>
          </cell>
          <cell r="G401" t="str">
            <v>社溪镇</v>
          </cell>
          <cell r="H401" t="str">
            <v>六村村</v>
          </cell>
          <cell r="I401" t="str">
            <v>县定重点村</v>
          </cell>
        </row>
        <row r="402">
          <cell r="C402" t="str">
            <v>大安村上河片基础设施建设</v>
          </cell>
          <cell r="D402" t="str">
            <v>新建</v>
          </cell>
          <cell r="E402" t="str">
            <v>2024.1-2024.12</v>
          </cell>
          <cell r="F402" t="str">
            <v>上犹县</v>
          </cell>
          <cell r="G402" t="str">
            <v>社溪镇</v>
          </cell>
          <cell r="H402" t="str">
            <v>大安村</v>
          </cell>
          <cell r="I402" t="str">
            <v>省定重点村</v>
          </cell>
        </row>
        <row r="403">
          <cell r="C403" t="str">
            <v>古田村基础设施照明建设项目</v>
          </cell>
          <cell r="D403" t="str">
            <v>新建</v>
          </cell>
          <cell r="E403" t="str">
            <v>2024.1-2024.12</v>
          </cell>
          <cell r="F403" t="str">
            <v>上犹县</v>
          </cell>
          <cell r="G403" t="str">
            <v>水岩乡</v>
          </cell>
          <cell r="H403" t="str">
            <v>古田村</v>
          </cell>
          <cell r="I403" t="str">
            <v>省定重点村</v>
          </cell>
        </row>
        <row r="404">
          <cell r="C404" t="str">
            <v>茶坑村村级活动中心项目</v>
          </cell>
          <cell r="D404" t="str">
            <v>新建</v>
          </cell>
          <cell r="E404" t="str">
            <v>2023.1-2023.12</v>
          </cell>
          <cell r="F404" t="str">
            <v>上犹县</v>
          </cell>
          <cell r="G404" t="str">
            <v>陡水镇</v>
          </cell>
          <cell r="H404" t="str">
            <v>茶坑村</v>
          </cell>
          <cell r="I404" t="str">
            <v>省定重点村</v>
          </cell>
        </row>
        <row r="405">
          <cell r="C405" t="str">
            <v>秀罗村公共照明设施建设项目</v>
          </cell>
          <cell r="D405" t="str">
            <v>新建</v>
          </cell>
          <cell r="E405" t="str">
            <v>2024.1-2024.12</v>
          </cell>
          <cell r="F405" t="str">
            <v>上犹县</v>
          </cell>
          <cell r="G405" t="str">
            <v>紫阳乡</v>
          </cell>
          <cell r="H405" t="str">
            <v>秀罗村</v>
          </cell>
          <cell r="I405" t="str">
            <v>县定重点村</v>
          </cell>
        </row>
        <row r="406">
          <cell r="C406" t="str">
            <v>龙门村基础设施照明工程</v>
          </cell>
          <cell r="D406" t="str">
            <v>新建</v>
          </cell>
          <cell r="E406" t="str">
            <v>2024.1-2024.12</v>
          </cell>
          <cell r="F406" t="str">
            <v>上犹县</v>
          </cell>
          <cell r="G406" t="str">
            <v>水岩乡</v>
          </cell>
          <cell r="H406" t="str">
            <v>龙门村</v>
          </cell>
          <cell r="I406" t="str">
            <v>县定重点村</v>
          </cell>
        </row>
        <row r="407">
          <cell r="C407" t="str">
            <v>蕉坑村公共照明设施建设项目</v>
          </cell>
          <cell r="D407" t="str">
            <v>新建</v>
          </cell>
          <cell r="E407" t="str">
            <v>2024.1-2024.12</v>
          </cell>
          <cell r="F407" t="str">
            <v>上犹县</v>
          </cell>
          <cell r="G407" t="str">
            <v>水岩乡</v>
          </cell>
          <cell r="H407" t="str">
            <v>蕉坑村</v>
          </cell>
          <cell r="I407" t="str">
            <v>县定重点村</v>
          </cell>
        </row>
        <row r="408">
          <cell r="C408" t="str">
            <v>高兴村公共照明设施建设项目</v>
          </cell>
          <cell r="D408" t="str">
            <v>新建</v>
          </cell>
          <cell r="E408" t="str">
            <v>2024.1-2024.12</v>
          </cell>
          <cell r="F408" t="str">
            <v>上犹县</v>
          </cell>
          <cell r="G408" t="str">
            <v>水岩乡</v>
          </cell>
          <cell r="H408" t="str">
            <v>高兴村</v>
          </cell>
          <cell r="I408" t="str">
            <v>省定重点村</v>
          </cell>
        </row>
        <row r="409">
          <cell r="C409" t="str">
            <v>崇坑村公共照明设施建设项目</v>
          </cell>
          <cell r="D409" t="str">
            <v>新建</v>
          </cell>
          <cell r="E409" t="str">
            <v>2024.1-2024.12</v>
          </cell>
          <cell r="F409" t="str">
            <v>上犹县</v>
          </cell>
          <cell r="G409" t="str">
            <v>水岩乡</v>
          </cell>
          <cell r="H409" t="str">
            <v>崇坑村</v>
          </cell>
          <cell r="I409" t="str">
            <v>否</v>
          </cell>
        </row>
        <row r="410">
          <cell r="C410" t="str">
            <v>石崇村黎光片农村道路照明项目</v>
          </cell>
          <cell r="D410" t="str">
            <v>新建</v>
          </cell>
          <cell r="E410" t="str">
            <v>2024.1-2024.12</v>
          </cell>
          <cell r="F410" t="str">
            <v>上犹县</v>
          </cell>
          <cell r="G410" t="str">
            <v>社溪镇</v>
          </cell>
          <cell r="H410" t="str">
            <v>石崇村</v>
          </cell>
          <cell r="I410" t="str">
            <v>省定重点村</v>
          </cell>
        </row>
        <row r="411">
          <cell r="C411" t="str">
            <v>寺下镇茶坪共大旧址及精神展览馆建设</v>
          </cell>
          <cell r="D411" t="str">
            <v>新建</v>
          </cell>
          <cell r="E411" t="str">
            <v>2024年01月-2024年11月</v>
          </cell>
          <cell r="F411" t="str">
            <v>上犹县</v>
          </cell>
          <cell r="G411" t="str">
            <v>寺下镇</v>
          </cell>
          <cell r="H411" t="str">
            <v>富足村</v>
          </cell>
          <cell r="I411" t="str">
            <v>县定重点村</v>
          </cell>
        </row>
        <row r="412">
          <cell r="C412" t="str">
            <v>龙门村公共照明设施建设项目</v>
          </cell>
          <cell r="D412" t="str">
            <v>新建</v>
          </cell>
          <cell r="E412" t="str">
            <v>2024.1-2024.12</v>
          </cell>
          <cell r="F412" t="str">
            <v>上犹县</v>
          </cell>
          <cell r="G412" t="str">
            <v>水岩乡</v>
          </cell>
          <cell r="H412" t="str">
            <v>龙门村</v>
          </cell>
          <cell r="I412" t="str">
            <v>县定重点村</v>
          </cell>
        </row>
        <row r="413">
          <cell r="C413" t="str">
            <v>康屋片环境整治</v>
          </cell>
          <cell r="D413" t="str">
            <v>新建</v>
          </cell>
          <cell r="E413" t="str">
            <v>2024.1-2024.12</v>
          </cell>
          <cell r="F413" t="str">
            <v>上犹县</v>
          </cell>
          <cell r="G413" t="str">
            <v>安和乡</v>
          </cell>
          <cell r="H413" t="str">
            <v>富湾村</v>
          </cell>
          <cell r="I413" t="str">
            <v>省定重点村</v>
          </cell>
        </row>
        <row r="414">
          <cell r="C414" t="str">
            <v>鹅公坑、上下片等片区零星工程及环境整治</v>
          </cell>
          <cell r="D414" t="str">
            <v>新建</v>
          </cell>
          <cell r="E414" t="str">
            <v>2024.1-2024.12</v>
          </cell>
          <cell r="F414" t="str">
            <v>上犹县</v>
          </cell>
          <cell r="G414" t="str">
            <v>安和乡</v>
          </cell>
          <cell r="H414" t="str">
            <v>富湾村</v>
          </cell>
          <cell r="I414" t="str">
            <v>省定重点村</v>
          </cell>
        </row>
        <row r="415">
          <cell r="C415" t="str">
            <v>黄竹下环境整治</v>
          </cell>
          <cell r="D415" t="str">
            <v>新建</v>
          </cell>
          <cell r="E415" t="str">
            <v>2024.1-2024.12</v>
          </cell>
          <cell r="F415" t="str">
            <v>上犹县</v>
          </cell>
          <cell r="G415" t="str">
            <v>东山镇</v>
          </cell>
          <cell r="H415" t="str">
            <v>广田村</v>
          </cell>
          <cell r="I415" t="str">
            <v>省定重点村</v>
          </cell>
        </row>
        <row r="416">
          <cell r="C416" t="str">
            <v>张屋环境整治</v>
          </cell>
          <cell r="D416" t="str">
            <v>新建</v>
          </cell>
          <cell r="E416" t="str">
            <v>2024.1-2024.12</v>
          </cell>
          <cell r="F416" t="str">
            <v>上犹县</v>
          </cell>
          <cell r="G416" t="str">
            <v>东山镇</v>
          </cell>
          <cell r="H416" t="str">
            <v>沿河村</v>
          </cell>
          <cell r="I416" t="str">
            <v>省定重点村</v>
          </cell>
        </row>
        <row r="417">
          <cell r="C417" t="str">
            <v>茶坑村井头（苗眉）建设点提升项目</v>
          </cell>
          <cell r="D417" t="str">
            <v>新建</v>
          </cell>
          <cell r="E417" t="str">
            <v>2024.1-2024.12</v>
          </cell>
          <cell r="F417" t="str">
            <v>上犹县</v>
          </cell>
          <cell r="G417" t="str">
            <v>陡水镇</v>
          </cell>
          <cell r="H417" t="str">
            <v>茶坑村</v>
          </cell>
          <cell r="I417" t="str">
            <v>省定重点村</v>
          </cell>
        </row>
        <row r="418">
          <cell r="C418" t="str">
            <v>红星村珠坑片环境整治项目</v>
          </cell>
          <cell r="D418" t="str">
            <v>新建</v>
          </cell>
          <cell r="E418" t="str">
            <v>2023.1-2023.12</v>
          </cell>
          <cell r="F418" t="str">
            <v>上犹县</v>
          </cell>
          <cell r="G418" t="str">
            <v>陡水镇</v>
          </cell>
          <cell r="H418" t="str">
            <v>红星村</v>
          </cell>
          <cell r="I418" t="str">
            <v>县定重点村</v>
          </cell>
        </row>
        <row r="419">
          <cell r="C419" t="str">
            <v>长坑村桂竹片环境整治提升项目</v>
          </cell>
          <cell r="D419" t="str">
            <v>新建</v>
          </cell>
          <cell r="E419" t="str">
            <v>2023.1-2023.12</v>
          </cell>
          <cell r="F419" t="str">
            <v>上犹县</v>
          </cell>
          <cell r="G419" t="str">
            <v>陡水镇</v>
          </cell>
          <cell r="H419" t="str">
            <v>长坑村</v>
          </cell>
          <cell r="I419" t="str">
            <v>县定重点村</v>
          </cell>
        </row>
        <row r="420">
          <cell r="C420" t="str">
            <v>紫阳乡高基坪村源溪片美丽乡村建设项目</v>
          </cell>
          <cell r="D420" t="str">
            <v>新建</v>
          </cell>
          <cell r="E420" t="str">
            <v>2024.1-2024.12</v>
          </cell>
          <cell r="F420" t="str">
            <v>上犹县</v>
          </cell>
          <cell r="G420" t="str">
            <v>紫阳乡</v>
          </cell>
          <cell r="H420" t="str">
            <v>高基坪村</v>
          </cell>
          <cell r="I420" t="str">
            <v>省定重点村</v>
          </cell>
        </row>
        <row r="421">
          <cell r="C421" t="str">
            <v>下佐村美丽乡村建设工程项目</v>
          </cell>
          <cell r="D421" t="str">
            <v>新建</v>
          </cell>
          <cell r="E421" t="str">
            <v>2024.1-2024.12</v>
          </cell>
          <cell r="F421" t="str">
            <v>上犹县</v>
          </cell>
          <cell r="G421" t="str">
            <v>紫阳乡</v>
          </cell>
          <cell r="H421" t="str">
            <v>下佐村</v>
          </cell>
          <cell r="I421" t="str">
            <v>省定重点村</v>
          </cell>
        </row>
        <row r="422">
          <cell r="C422" t="str">
            <v>合河村环境整治提升</v>
          </cell>
          <cell r="D422" t="str">
            <v>新建</v>
          </cell>
          <cell r="E422" t="str">
            <v>2024.1-2024.12</v>
          </cell>
          <cell r="F422" t="str">
            <v>上犹县</v>
          </cell>
          <cell r="G422" t="str">
            <v>营前镇</v>
          </cell>
          <cell r="H422" t="str">
            <v>合河村</v>
          </cell>
          <cell r="I422" t="str">
            <v>否</v>
          </cell>
        </row>
        <row r="423">
          <cell r="C423" t="str">
            <v>新溪村环境整治提升</v>
          </cell>
          <cell r="D423" t="str">
            <v>新建</v>
          </cell>
          <cell r="E423" t="str">
            <v>2024.1-2024.12</v>
          </cell>
          <cell r="F423" t="str">
            <v>上犹县</v>
          </cell>
          <cell r="G423" t="str">
            <v>营前镇</v>
          </cell>
          <cell r="H423" t="str">
            <v>新溪村</v>
          </cell>
          <cell r="I423" t="str">
            <v>否</v>
          </cell>
        </row>
        <row r="424">
          <cell r="C424" t="str">
            <v>坑中村卫东片新农村建设点</v>
          </cell>
          <cell r="D424" t="str">
            <v>新建</v>
          </cell>
          <cell r="E424" t="str">
            <v>2024.1-2024.12</v>
          </cell>
          <cell r="F424" t="str">
            <v>上犹县</v>
          </cell>
          <cell r="G424" t="str">
            <v>黄埠镇</v>
          </cell>
          <cell r="H424" t="str">
            <v>坑中村</v>
          </cell>
          <cell r="I424" t="str">
            <v>省定重点村</v>
          </cell>
        </row>
        <row r="425">
          <cell r="C425" t="str">
            <v>坑中村团结片新农村建设点</v>
          </cell>
          <cell r="D425" t="str">
            <v>续建</v>
          </cell>
          <cell r="E425" t="str">
            <v>2024.1-2024.12</v>
          </cell>
          <cell r="F425" t="str">
            <v>上犹县</v>
          </cell>
          <cell r="G425" t="str">
            <v>黄埠镇</v>
          </cell>
          <cell r="H425" t="str">
            <v>坑中村</v>
          </cell>
          <cell r="I425" t="str">
            <v>省定重点村</v>
          </cell>
        </row>
        <row r="426">
          <cell r="C426" t="str">
            <v>坑中村团结组入户路建设</v>
          </cell>
          <cell r="D426" t="str">
            <v>新建</v>
          </cell>
          <cell r="E426" t="str">
            <v>2024年1月-2024年11月</v>
          </cell>
          <cell r="F426" t="str">
            <v>上犹县</v>
          </cell>
          <cell r="G426" t="str">
            <v>黄埠镇</v>
          </cell>
          <cell r="H426" t="str">
            <v>坑中村</v>
          </cell>
          <cell r="I426" t="str">
            <v>省定重点村</v>
          </cell>
        </row>
        <row r="427">
          <cell r="C427" t="str">
            <v>店上片乡村振兴示范点建设</v>
          </cell>
          <cell r="D427" t="str">
            <v>新建</v>
          </cell>
          <cell r="E427" t="str">
            <v>2024.1-2024.12</v>
          </cell>
          <cell r="F427" t="str">
            <v>上犹县</v>
          </cell>
          <cell r="G427" t="str">
            <v>平富乡</v>
          </cell>
          <cell r="H427" t="str">
            <v>大潭村</v>
          </cell>
          <cell r="I427" t="str">
            <v>县定重点村</v>
          </cell>
        </row>
        <row r="428">
          <cell r="C428" t="str">
            <v>圳背片乡村振兴示范点建设</v>
          </cell>
          <cell r="D428" t="str">
            <v>新建</v>
          </cell>
          <cell r="E428" t="str">
            <v>2024.1-2024.12</v>
          </cell>
          <cell r="F428" t="str">
            <v>上犹县</v>
          </cell>
          <cell r="G428" t="str">
            <v>平富乡</v>
          </cell>
          <cell r="H428" t="str">
            <v>大潭村</v>
          </cell>
          <cell r="I428" t="str">
            <v>县定重点村</v>
          </cell>
        </row>
        <row r="429">
          <cell r="C429" t="str">
            <v>陶朱村莲花井环境整治等基础设施完善提升项目</v>
          </cell>
          <cell r="D429" t="str">
            <v>新建</v>
          </cell>
          <cell r="E429" t="str">
            <v>2024.1-2024.12</v>
          </cell>
          <cell r="F429" t="str">
            <v>上犹县</v>
          </cell>
          <cell r="G429" t="str">
            <v>安和乡</v>
          </cell>
          <cell r="H429" t="str">
            <v>陶朱村</v>
          </cell>
          <cell r="I429" t="str">
            <v>县定重点村</v>
          </cell>
        </row>
        <row r="430">
          <cell r="C430" t="str">
            <v>陶朱莲花井沿河整治</v>
          </cell>
          <cell r="D430" t="str">
            <v>新建</v>
          </cell>
          <cell r="E430" t="str">
            <v>2024.1-2024.12</v>
          </cell>
          <cell r="F430" t="str">
            <v>上犹县</v>
          </cell>
          <cell r="G430" t="str">
            <v>安和乡</v>
          </cell>
          <cell r="H430" t="str">
            <v>陶朱村</v>
          </cell>
          <cell r="I430" t="str">
            <v>县定重点村</v>
          </cell>
        </row>
        <row r="431">
          <cell r="C431" t="str">
            <v>黄坑村村中心基础设施完善项目</v>
          </cell>
          <cell r="D431" t="str">
            <v>新建</v>
          </cell>
          <cell r="E431" t="str">
            <v>2024.1-2024.12</v>
          </cell>
          <cell r="F431" t="str">
            <v>上犹县</v>
          </cell>
          <cell r="G431" t="str">
            <v>安和乡</v>
          </cell>
          <cell r="H431" t="str">
            <v>黄坑村</v>
          </cell>
          <cell r="I431" t="str">
            <v>县定重点村</v>
          </cell>
        </row>
        <row r="432">
          <cell r="C432" t="str">
            <v>安和村大告孜山塘整治</v>
          </cell>
          <cell r="D432" t="str">
            <v>续建</v>
          </cell>
          <cell r="E432" t="str">
            <v>2024.1-2024.12</v>
          </cell>
          <cell r="F432" t="str">
            <v>上犹县</v>
          </cell>
          <cell r="G432" t="str">
            <v>安和乡</v>
          </cell>
          <cell r="H432" t="str">
            <v>安和村</v>
          </cell>
          <cell r="I432" t="str">
            <v>否</v>
          </cell>
        </row>
        <row r="433">
          <cell r="C433" t="str">
            <v>村里组环境整治项目</v>
          </cell>
          <cell r="D433" t="str">
            <v>扩建</v>
          </cell>
          <cell r="E433" t="str">
            <v>2024.1-2024.12</v>
          </cell>
          <cell r="F433" t="str">
            <v>上犹县</v>
          </cell>
          <cell r="G433" t="str">
            <v>安和乡</v>
          </cell>
          <cell r="H433" t="str">
            <v>车田村</v>
          </cell>
          <cell r="I433" t="str">
            <v>否</v>
          </cell>
        </row>
        <row r="434">
          <cell r="C434" t="str">
            <v>下河坝环境整治</v>
          </cell>
          <cell r="D434" t="str">
            <v>新建</v>
          </cell>
          <cell r="E434" t="str">
            <v>2024.1-2024.12</v>
          </cell>
          <cell r="F434" t="str">
            <v>上犹县</v>
          </cell>
          <cell r="G434" t="str">
            <v>东山镇</v>
          </cell>
          <cell r="H434" t="str">
            <v>广田村</v>
          </cell>
          <cell r="I434" t="str">
            <v>省定重点村</v>
          </cell>
        </row>
        <row r="435">
          <cell r="C435" t="str">
            <v>上河坝环境整治</v>
          </cell>
          <cell r="D435" t="str">
            <v>新建</v>
          </cell>
          <cell r="E435" t="str">
            <v>2024.1-2024.12</v>
          </cell>
          <cell r="F435" t="str">
            <v>上犹县</v>
          </cell>
          <cell r="G435" t="str">
            <v>东山镇</v>
          </cell>
          <cell r="H435" t="str">
            <v>广田村</v>
          </cell>
          <cell r="I435" t="str">
            <v>省定重点村</v>
          </cell>
        </row>
        <row r="436">
          <cell r="C436" t="str">
            <v>井面环境整治</v>
          </cell>
          <cell r="D436" t="str">
            <v>新建</v>
          </cell>
          <cell r="E436" t="str">
            <v>2024.1-2024.12</v>
          </cell>
          <cell r="F436" t="str">
            <v>上犹县</v>
          </cell>
          <cell r="G436" t="str">
            <v>东山镇</v>
          </cell>
          <cell r="H436" t="str">
            <v>沿河村</v>
          </cell>
          <cell r="I436" t="str">
            <v>省定重点村</v>
          </cell>
        </row>
        <row r="437">
          <cell r="C437" t="str">
            <v>陈排环境整治</v>
          </cell>
          <cell r="D437" t="str">
            <v>新建</v>
          </cell>
          <cell r="E437" t="str">
            <v>2024.1-2024.12</v>
          </cell>
          <cell r="F437" t="str">
            <v>上犹县</v>
          </cell>
          <cell r="G437" t="str">
            <v>东山镇</v>
          </cell>
          <cell r="H437" t="str">
            <v>广田村</v>
          </cell>
          <cell r="I437" t="str">
            <v>省定重点村</v>
          </cell>
        </row>
        <row r="438">
          <cell r="C438" t="str">
            <v>桥头脑</v>
          </cell>
          <cell r="D438" t="str">
            <v>新建</v>
          </cell>
          <cell r="E438" t="str">
            <v>2024.1-2024.12</v>
          </cell>
          <cell r="F438" t="str">
            <v>上犹县</v>
          </cell>
          <cell r="G438" t="str">
            <v>东山镇</v>
          </cell>
          <cell r="H438" t="str">
            <v>广田村</v>
          </cell>
          <cell r="I438" t="str">
            <v>省定重点村</v>
          </cell>
        </row>
        <row r="439">
          <cell r="C439" t="str">
            <v>窑下环境整治</v>
          </cell>
          <cell r="D439" t="str">
            <v>新建</v>
          </cell>
          <cell r="E439" t="str">
            <v>2024.1-2024.12</v>
          </cell>
          <cell r="F439" t="str">
            <v>上犹县</v>
          </cell>
          <cell r="G439" t="str">
            <v>东山镇</v>
          </cell>
          <cell r="H439" t="str">
            <v>沿河村</v>
          </cell>
          <cell r="I439" t="str">
            <v>省定重点村</v>
          </cell>
        </row>
        <row r="440">
          <cell r="C440" t="str">
            <v>早禾坑周边环境提升项目</v>
          </cell>
          <cell r="D440" t="str">
            <v>新建</v>
          </cell>
          <cell r="E440" t="str">
            <v>2024.1-2024.12</v>
          </cell>
          <cell r="F440" t="str">
            <v>上犹县</v>
          </cell>
          <cell r="G440" t="str">
            <v>陡水镇</v>
          </cell>
          <cell r="H440" t="str">
            <v>红星村</v>
          </cell>
          <cell r="I440" t="str">
            <v>县定重点村</v>
          </cell>
        </row>
        <row r="441">
          <cell r="C441" t="str">
            <v>社岗污水处理设施项目</v>
          </cell>
          <cell r="D441" t="str">
            <v>新建</v>
          </cell>
          <cell r="E441" t="str">
            <v>2023.1-2023.12</v>
          </cell>
          <cell r="F441" t="str">
            <v>上犹县</v>
          </cell>
          <cell r="G441" t="str">
            <v>陡水镇</v>
          </cell>
          <cell r="H441" t="str">
            <v>长坑村</v>
          </cell>
          <cell r="I441" t="str">
            <v>县定重点村</v>
          </cell>
        </row>
        <row r="442">
          <cell r="C442" t="str">
            <v>红星村坪盘片环境整治项目</v>
          </cell>
          <cell r="D442" t="str">
            <v>新建</v>
          </cell>
          <cell r="E442" t="str">
            <v>2023.1-2023.12</v>
          </cell>
          <cell r="F442" t="str">
            <v>上犹县</v>
          </cell>
          <cell r="G442" t="str">
            <v>陡水镇</v>
          </cell>
          <cell r="H442" t="str">
            <v>红星村</v>
          </cell>
          <cell r="I442" t="str">
            <v>县定重点村</v>
          </cell>
        </row>
        <row r="443">
          <cell r="C443" t="str">
            <v>红星村珠坑片环境整治提升项目</v>
          </cell>
          <cell r="D443" t="str">
            <v>新建</v>
          </cell>
          <cell r="E443" t="str">
            <v>2023.1-2023.12</v>
          </cell>
          <cell r="F443" t="str">
            <v>上犹县</v>
          </cell>
          <cell r="G443" t="str">
            <v>陡水镇</v>
          </cell>
          <cell r="H443" t="str">
            <v>红星村</v>
          </cell>
          <cell r="I443" t="str">
            <v>县定重点村</v>
          </cell>
        </row>
        <row r="444">
          <cell r="C444" t="str">
            <v>红星村坪盘片环境整治提升项目</v>
          </cell>
          <cell r="D444" t="str">
            <v>新建</v>
          </cell>
          <cell r="E444" t="str">
            <v>2023.1-2023.12</v>
          </cell>
          <cell r="F444" t="str">
            <v>上犹县</v>
          </cell>
          <cell r="G444" t="str">
            <v>陡水镇</v>
          </cell>
          <cell r="H444" t="str">
            <v>红星村</v>
          </cell>
          <cell r="I444" t="str">
            <v>县定重点村</v>
          </cell>
        </row>
        <row r="445">
          <cell r="C445" t="str">
            <v>月仔村月仔组片环境整治提升项目</v>
          </cell>
          <cell r="D445" t="str">
            <v>新建</v>
          </cell>
          <cell r="E445" t="str">
            <v>2023.1-2023.12</v>
          </cell>
          <cell r="F445" t="str">
            <v>上犹县</v>
          </cell>
          <cell r="G445" t="str">
            <v>陡水镇</v>
          </cell>
          <cell r="H445" t="str">
            <v>月仔村</v>
          </cell>
          <cell r="I445" t="str">
            <v>否</v>
          </cell>
        </row>
        <row r="446">
          <cell r="C446" t="str">
            <v>红星村早禾坑周边环境提升项目</v>
          </cell>
          <cell r="D446" t="str">
            <v>新建</v>
          </cell>
          <cell r="E446" t="str">
            <v>2023.1-2023.12</v>
          </cell>
          <cell r="F446" t="str">
            <v>上犹县</v>
          </cell>
          <cell r="G446" t="str">
            <v>陡水镇</v>
          </cell>
          <cell r="H446" t="str">
            <v>红星村</v>
          </cell>
          <cell r="I446" t="str">
            <v>县定重点村</v>
          </cell>
        </row>
        <row r="447">
          <cell r="C447" t="str">
            <v>长坑村管坪口片环境整治提升项目</v>
          </cell>
          <cell r="D447" t="str">
            <v>新建</v>
          </cell>
          <cell r="E447" t="str">
            <v>2023.1-2023.12</v>
          </cell>
          <cell r="F447" t="str">
            <v>上犹县</v>
          </cell>
          <cell r="G447" t="str">
            <v>陡水镇</v>
          </cell>
          <cell r="H447" t="str">
            <v>长坑村</v>
          </cell>
          <cell r="I447" t="str">
            <v>县定重点村</v>
          </cell>
        </row>
        <row r="448">
          <cell r="C448" t="str">
            <v>紫阳乡店背村新街至和顺桥段环境整治</v>
          </cell>
          <cell r="D448" t="str">
            <v>新建</v>
          </cell>
          <cell r="E448" t="str">
            <v>2024.1-2024.12</v>
          </cell>
          <cell r="F448" t="str">
            <v>上犹县</v>
          </cell>
          <cell r="G448" t="str">
            <v>紫阳乡</v>
          </cell>
          <cell r="H448" t="str">
            <v>店背村</v>
          </cell>
          <cell r="I448" t="str">
            <v>县定重点村</v>
          </cell>
        </row>
        <row r="449">
          <cell r="C449" t="str">
            <v>胜利村井珠头片环境整治项目</v>
          </cell>
          <cell r="D449" t="str">
            <v>新建</v>
          </cell>
          <cell r="E449" t="str">
            <v>2024.1-2024.12</v>
          </cell>
          <cell r="F449" t="str">
            <v>上犹县</v>
          </cell>
          <cell r="G449" t="str">
            <v>紫阳乡</v>
          </cell>
          <cell r="H449" t="str">
            <v>胜利村</v>
          </cell>
          <cell r="I449" t="str">
            <v>县定重点村</v>
          </cell>
        </row>
        <row r="450">
          <cell r="C450" t="str">
            <v>蕉里村环境整治提升</v>
          </cell>
          <cell r="D450" t="str">
            <v>新建</v>
          </cell>
          <cell r="E450" t="str">
            <v>2024.1-2024.12</v>
          </cell>
          <cell r="F450" t="str">
            <v>上犹县</v>
          </cell>
          <cell r="G450" t="str">
            <v>营前镇</v>
          </cell>
          <cell r="H450" t="str">
            <v>蕉里村</v>
          </cell>
          <cell r="I450" t="str">
            <v>否</v>
          </cell>
        </row>
        <row r="451">
          <cell r="C451" t="str">
            <v>梅里村环境整治提升</v>
          </cell>
          <cell r="D451" t="str">
            <v>新建</v>
          </cell>
          <cell r="E451" t="str">
            <v>2024.1-2024.12</v>
          </cell>
          <cell r="F451" t="str">
            <v>上犹县</v>
          </cell>
          <cell r="G451" t="str">
            <v>营前镇</v>
          </cell>
          <cell r="H451" t="str">
            <v>梅里村</v>
          </cell>
          <cell r="I451" t="str">
            <v>否</v>
          </cell>
        </row>
        <row r="452">
          <cell r="C452" t="str">
            <v>蛛岭村环境整治提升</v>
          </cell>
          <cell r="D452" t="str">
            <v>新建</v>
          </cell>
          <cell r="E452" t="str">
            <v>2024.1-2024.12</v>
          </cell>
          <cell r="F452" t="str">
            <v>上犹县</v>
          </cell>
          <cell r="G452" t="str">
            <v>营前镇</v>
          </cell>
          <cell r="H452" t="str">
            <v>蛛岭村</v>
          </cell>
          <cell r="I452" t="str">
            <v>县定重点村</v>
          </cell>
        </row>
        <row r="453">
          <cell r="C453" t="str">
            <v>崖坑村中心组乡村振兴建设点</v>
          </cell>
          <cell r="D453" t="str">
            <v>新建</v>
          </cell>
          <cell r="E453" t="str">
            <v>2024.1-2024.12</v>
          </cell>
          <cell r="F453" t="str">
            <v>上犹县</v>
          </cell>
          <cell r="G453" t="str">
            <v>黄埠镇</v>
          </cell>
          <cell r="H453" t="str">
            <v>崖坑村</v>
          </cell>
          <cell r="I453" t="str">
            <v>否</v>
          </cell>
        </row>
        <row r="454">
          <cell r="C454" t="str">
            <v>东塘村村部周边新农村建设点</v>
          </cell>
          <cell r="D454" t="str">
            <v>新建</v>
          </cell>
          <cell r="E454" t="str">
            <v>2024.1-2024.12</v>
          </cell>
          <cell r="F454" t="str">
            <v>上犹县</v>
          </cell>
          <cell r="G454" t="str">
            <v>黄埠镇</v>
          </cell>
          <cell r="H454" t="str">
            <v>东塘村</v>
          </cell>
          <cell r="I454" t="str">
            <v>否</v>
          </cell>
        </row>
        <row r="455">
          <cell r="C455" t="str">
            <v>东塘村毛屋组（新屋）新农村建设点</v>
          </cell>
          <cell r="D455" t="str">
            <v>新建</v>
          </cell>
          <cell r="E455" t="str">
            <v>2024.1-2024.12</v>
          </cell>
          <cell r="F455" t="str">
            <v>上犹县</v>
          </cell>
          <cell r="G455" t="str">
            <v>黄埠镇</v>
          </cell>
          <cell r="H455" t="str">
            <v>东塘村</v>
          </cell>
          <cell r="I455" t="str">
            <v>否</v>
          </cell>
        </row>
        <row r="456">
          <cell r="C456" t="str">
            <v>东塘村毛屋组（石林下）新农村建设点</v>
          </cell>
          <cell r="D456" t="str">
            <v>新建</v>
          </cell>
          <cell r="E456" t="str">
            <v>2024.1-2024.12</v>
          </cell>
          <cell r="F456" t="str">
            <v>上犹县</v>
          </cell>
          <cell r="G456" t="str">
            <v>黄埠镇</v>
          </cell>
          <cell r="H456" t="str">
            <v>东塘村</v>
          </cell>
          <cell r="I456" t="str">
            <v>否</v>
          </cell>
        </row>
        <row r="457">
          <cell r="C457" t="str">
            <v>感坑村坪田坝坝尾周边环境整治</v>
          </cell>
          <cell r="D457" t="str">
            <v>新建</v>
          </cell>
          <cell r="E457" t="str">
            <v>2024年1月-12月</v>
          </cell>
          <cell r="F457" t="str">
            <v>上犹县</v>
          </cell>
          <cell r="G457" t="str">
            <v>黄埠镇</v>
          </cell>
          <cell r="H457" t="str">
            <v>感坑村</v>
          </cell>
          <cell r="I457" t="str">
            <v>否</v>
          </cell>
        </row>
        <row r="458">
          <cell r="C458" t="str">
            <v>坑中村前进组新农村建设点</v>
          </cell>
          <cell r="D458" t="str">
            <v>新建</v>
          </cell>
          <cell r="E458" t="str">
            <v>2024年1月-2024年11月</v>
          </cell>
          <cell r="F458" t="str">
            <v>上犹县</v>
          </cell>
          <cell r="G458" t="str">
            <v>黄埠镇</v>
          </cell>
          <cell r="H458" t="str">
            <v>坑中村</v>
          </cell>
          <cell r="I458" t="str">
            <v>省定重点村</v>
          </cell>
        </row>
        <row r="459">
          <cell r="C459" t="str">
            <v>信地畲族村环村部周边环境整治</v>
          </cell>
          <cell r="D459" t="str">
            <v>新建</v>
          </cell>
          <cell r="E459" t="str">
            <v>2024.1-2024.12</v>
          </cell>
          <cell r="F459" t="str">
            <v>上犹县</v>
          </cell>
          <cell r="G459" t="str">
            <v>平富乡</v>
          </cell>
          <cell r="H459" t="str">
            <v>信地畲族村</v>
          </cell>
          <cell r="I459" t="str">
            <v>省定重点村</v>
          </cell>
        </row>
        <row r="460">
          <cell r="C460" t="str">
            <v>石板头片区人居环境整治</v>
          </cell>
          <cell r="D460" t="str">
            <v>新建</v>
          </cell>
          <cell r="E460" t="str">
            <v>2024.1-2024.12</v>
          </cell>
          <cell r="F460" t="str">
            <v>上犹县</v>
          </cell>
          <cell r="G460" t="str">
            <v>平富乡</v>
          </cell>
          <cell r="H460" t="str">
            <v>庄前村</v>
          </cell>
          <cell r="I460" t="str">
            <v>省定重点村</v>
          </cell>
        </row>
        <row r="461">
          <cell r="C461" t="str">
            <v>庄坑村水毁修复工程</v>
          </cell>
          <cell r="D461" t="str">
            <v>新建</v>
          </cell>
          <cell r="E461" t="str">
            <v>2024.1-2024.12</v>
          </cell>
          <cell r="F461" t="str">
            <v>上犹县</v>
          </cell>
          <cell r="G461" t="str">
            <v>平富乡</v>
          </cell>
          <cell r="H461" t="str">
            <v>庄坑村</v>
          </cell>
          <cell r="I461" t="str">
            <v>县定重点村</v>
          </cell>
        </row>
        <row r="462">
          <cell r="C462" t="str">
            <v>庄坑村石桥片示范点建设</v>
          </cell>
          <cell r="D462" t="str">
            <v>新建</v>
          </cell>
          <cell r="E462" t="str">
            <v>2024.1-2024.12</v>
          </cell>
          <cell r="F462" t="str">
            <v>上犹县</v>
          </cell>
          <cell r="G462" t="str">
            <v>平富乡</v>
          </cell>
          <cell r="H462" t="str">
            <v>庄坑村</v>
          </cell>
          <cell r="I462" t="str">
            <v>县定重点村</v>
          </cell>
        </row>
        <row r="463">
          <cell r="C463" t="str">
            <v>上寨村基础设施建设</v>
          </cell>
          <cell r="D463" t="str">
            <v>新建</v>
          </cell>
          <cell r="E463" t="str">
            <v>2024.1-2024.12</v>
          </cell>
          <cell r="F463" t="str">
            <v>上犹县</v>
          </cell>
          <cell r="G463" t="str">
            <v>平富乡</v>
          </cell>
          <cell r="H463" t="str">
            <v>上寨村</v>
          </cell>
          <cell r="I463" t="str">
            <v>否</v>
          </cell>
        </row>
        <row r="464">
          <cell r="C464" t="str">
            <v>龙门村上石组基础设施建设工程</v>
          </cell>
          <cell r="D464" t="str">
            <v>新建</v>
          </cell>
          <cell r="E464" t="str">
            <v>2024.1-2024.12</v>
          </cell>
          <cell r="F464" t="str">
            <v>上犹县</v>
          </cell>
          <cell r="G464" t="str">
            <v>水岩乡</v>
          </cell>
          <cell r="H464" t="str">
            <v>龙门村</v>
          </cell>
          <cell r="I464" t="str">
            <v>县定重点村</v>
          </cell>
        </row>
        <row r="465">
          <cell r="C465" t="str">
            <v>太乙村七星片建设点</v>
          </cell>
          <cell r="D465" t="str">
            <v>新建</v>
          </cell>
          <cell r="E465" t="str">
            <v>2024年1月至2024年14月</v>
          </cell>
          <cell r="F465" t="str">
            <v>上犹县</v>
          </cell>
          <cell r="G465" t="str">
            <v>水岩乡</v>
          </cell>
          <cell r="H465" t="str">
            <v>太乙村</v>
          </cell>
          <cell r="I465" t="str">
            <v>否</v>
          </cell>
        </row>
        <row r="466">
          <cell r="C466" t="str">
            <v>太乙村坳背片建设点</v>
          </cell>
          <cell r="D466" t="str">
            <v>新建</v>
          </cell>
          <cell r="E466" t="str">
            <v>2024年1月至2024年15月</v>
          </cell>
          <cell r="F466" t="str">
            <v>上犹县</v>
          </cell>
          <cell r="G466" t="str">
            <v>水岩乡</v>
          </cell>
          <cell r="H466" t="str">
            <v>太乙村</v>
          </cell>
          <cell r="I466" t="str">
            <v>否</v>
          </cell>
        </row>
        <row r="467">
          <cell r="C467" t="str">
            <v>太乙村中排片建设点</v>
          </cell>
          <cell r="D467" t="str">
            <v>新建</v>
          </cell>
          <cell r="E467" t="str">
            <v>2024年1月至2024年19月</v>
          </cell>
          <cell r="F467" t="str">
            <v>上犹县</v>
          </cell>
          <cell r="G467" t="str">
            <v>水岩乡</v>
          </cell>
          <cell r="H467" t="str">
            <v>太乙村</v>
          </cell>
          <cell r="I467" t="str">
            <v>否</v>
          </cell>
        </row>
        <row r="468">
          <cell r="C468" t="str">
            <v>太乙村下排片建设点</v>
          </cell>
          <cell r="D468" t="str">
            <v>新建</v>
          </cell>
          <cell r="E468" t="str">
            <v>2024年1月至2024年20月</v>
          </cell>
          <cell r="F468" t="str">
            <v>上犹县</v>
          </cell>
          <cell r="G468" t="str">
            <v>水岩乡</v>
          </cell>
          <cell r="H468" t="str">
            <v>太乙村</v>
          </cell>
          <cell r="I468" t="str">
            <v>否</v>
          </cell>
        </row>
        <row r="469">
          <cell r="C469" t="str">
            <v>太乙村同湾组基础设施建设工程</v>
          </cell>
          <cell r="D469" t="str">
            <v>新建</v>
          </cell>
          <cell r="E469" t="str">
            <v>2024年1月至2024年20月</v>
          </cell>
          <cell r="F469" t="str">
            <v>上犹县</v>
          </cell>
          <cell r="G469" t="str">
            <v>水岩乡</v>
          </cell>
          <cell r="H469" t="str">
            <v>太乙村</v>
          </cell>
          <cell r="I469" t="str">
            <v>否</v>
          </cell>
        </row>
        <row r="470">
          <cell r="C470" t="str">
            <v>江头村大姑山新农村建设点</v>
          </cell>
          <cell r="D470" t="str">
            <v>新建</v>
          </cell>
          <cell r="E470" t="str">
            <v>2024年3月-11月</v>
          </cell>
          <cell r="F470" t="str">
            <v>上犹县</v>
          </cell>
          <cell r="G470" t="str">
            <v>社溪镇</v>
          </cell>
          <cell r="H470" t="str">
            <v>江头村</v>
          </cell>
          <cell r="I470" t="str">
            <v>县定重点村</v>
          </cell>
        </row>
        <row r="471">
          <cell r="C471" t="str">
            <v>江头村岗陂头新农村建设点</v>
          </cell>
          <cell r="D471" t="str">
            <v>新建</v>
          </cell>
          <cell r="E471" t="str">
            <v>2024年3月-11月</v>
          </cell>
          <cell r="F471" t="str">
            <v>上犹县</v>
          </cell>
          <cell r="G471" t="str">
            <v>社溪镇</v>
          </cell>
          <cell r="H471" t="str">
            <v>江头村</v>
          </cell>
          <cell r="I471" t="str">
            <v>县定重点村</v>
          </cell>
        </row>
        <row r="472">
          <cell r="C472" t="str">
            <v>江头村河头新农村建设点</v>
          </cell>
          <cell r="D472" t="str">
            <v>新建</v>
          </cell>
          <cell r="E472" t="str">
            <v>2024年3月-11月</v>
          </cell>
          <cell r="F472" t="str">
            <v>上犹县</v>
          </cell>
          <cell r="G472" t="str">
            <v>社溪镇</v>
          </cell>
          <cell r="H472" t="str">
            <v>江头村</v>
          </cell>
          <cell r="I472" t="str">
            <v>县定重点村</v>
          </cell>
        </row>
        <row r="473">
          <cell r="C473" t="str">
            <v>蓝田村村口新农村建设点</v>
          </cell>
          <cell r="D473" t="str">
            <v>新建</v>
          </cell>
          <cell r="E473" t="str">
            <v>2024年3月-14月</v>
          </cell>
          <cell r="F473" t="str">
            <v>上犹县</v>
          </cell>
          <cell r="G473" t="str">
            <v>社溪镇</v>
          </cell>
          <cell r="H473" t="str">
            <v>蓝田村</v>
          </cell>
          <cell r="I473" t="str">
            <v>省定重点村</v>
          </cell>
        </row>
        <row r="474">
          <cell r="C474" t="str">
            <v>茶坛坑片环境整治点建设</v>
          </cell>
          <cell r="D474" t="str">
            <v>新建</v>
          </cell>
          <cell r="E474" t="str">
            <v>2024.1-2024.12</v>
          </cell>
          <cell r="F474" t="str">
            <v>上犹县</v>
          </cell>
          <cell r="G474" t="str">
            <v>寺下镇</v>
          </cell>
          <cell r="H474" t="str">
            <v>新华村</v>
          </cell>
          <cell r="I474" t="str">
            <v>省定重点村</v>
          </cell>
        </row>
        <row r="475">
          <cell r="C475" t="str">
            <v>龙潭村杨力建设点</v>
          </cell>
          <cell r="D475" t="str">
            <v>新建</v>
          </cell>
          <cell r="E475" t="str">
            <v>2024.1-2024.12</v>
          </cell>
          <cell r="F475" t="str">
            <v>上犹县</v>
          </cell>
          <cell r="G475" t="str">
            <v>寺下镇</v>
          </cell>
          <cell r="H475" t="str">
            <v>龙潭村</v>
          </cell>
          <cell r="I475" t="str">
            <v>县定重点村</v>
          </cell>
        </row>
        <row r="476">
          <cell r="C476" t="str">
            <v>上塘片环境整治点建设</v>
          </cell>
          <cell r="D476" t="str">
            <v>新建</v>
          </cell>
          <cell r="E476" t="str">
            <v>2024年01月-2024年11月</v>
          </cell>
          <cell r="F476" t="str">
            <v>上犹县</v>
          </cell>
          <cell r="G476" t="str">
            <v>寺下镇</v>
          </cell>
          <cell r="H476" t="str">
            <v>新华村</v>
          </cell>
          <cell r="I476" t="str">
            <v>省定重点村</v>
          </cell>
        </row>
        <row r="477">
          <cell r="C477" t="str">
            <v>左溪村礼木桥环境整治建设点</v>
          </cell>
          <cell r="D477" t="str">
            <v>新建</v>
          </cell>
          <cell r="E477" t="str">
            <v>2024.1-2024.12</v>
          </cell>
          <cell r="F477" t="str">
            <v>上犹县</v>
          </cell>
          <cell r="G477" t="str">
            <v>双溪乡</v>
          </cell>
          <cell r="H477" t="str">
            <v>左溪村</v>
          </cell>
          <cell r="I477" t="str">
            <v>县定重点村</v>
          </cell>
        </row>
        <row r="478">
          <cell r="C478" t="str">
            <v>左溪村新时代文化场所建设</v>
          </cell>
          <cell r="D478" t="str">
            <v>新建</v>
          </cell>
          <cell r="E478" t="str">
            <v>2024.1-2024.12</v>
          </cell>
          <cell r="F478" t="str">
            <v>上犹县</v>
          </cell>
          <cell r="G478" t="str">
            <v>双溪乡</v>
          </cell>
          <cell r="H478" t="str">
            <v>左溪村</v>
          </cell>
          <cell r="I478" t="str">
            <v>县定重点村</v>
          </cell>
        </row>
        <row r="479">
          <cell r="C479" t="str">
            <v>联群村土地组环境整治工程</v>
          </cell>
          <cell r="D479" t="str">
            <v>新建</v>
          </cell>
          <cell r="E479" t="str">
            <v>2024.1-2024.12</v>
          </cell>
          <cell r="F479" t="str">
            <v>上犹县</v>
          </cell>
          <cell r="G479" t="str">
            <v>梅水乡</v>
          </cell>
          <cell r="H479" t="str">
            <v>联群村</v>
          </cell>
          <cell r="I479" t="str">
            <v>县定重点村</v>
          </cell>
        </row>
        <row r="480">
          <cell r="C480" t="str">
            <v>新建村田心片区建设点</v>
          </cell>
          <cell r="D480" t="str">
            <v>巩固</v>
          </cell>
          <cell r="E480" t="str">
            <v>2024年1月-2024年12月</v>
          </cell>
          <cell r="F480" t="str">
            <v>上犹县</v>
          </cell>
          <cell r="G480" t="str">
            <v>梅水乡</v>
          </cell>
          <cell r="H480" t="str">
            <v>新建村</v>
          </cell>
          <cell r="I480" t="str">
            <v>否</v>
          </cell>
        </row>
        <row r="481">
          <cell r="C481" t="str">
            <v>水径村杞木片建设点</v>
          </cell>
          <cell r="D481" t="str">
            <v>新建</v>
          </cell>
          <cell r="E481" t="str">
            <v>2024年1月-2024年12月</v>
          </cell>
          <cell r="F481" t="str">
            <v>上犹县</v>
          </cell>
          <cell r="G481" t="str">
            <v>梅水乡</v>
          </cell>
          <cell r="H481" t="str">
            <v>水径村</v>
          </cell>
          <cell r="I481" t="str">
            <v>否</v>
          </cell>
        </row>
        <row r="482">
          <cell r="C482" t="str">
            <v>洋田村新屋片建设点</v>
          </cell>
          <cell r="D482" t="str">
            <v>新建</v>
          </cell>
          <cell r="E482" t="str">
            <v>2024年1月-2024年12月</v>
          </cell>
          <cell r="F482" t="str">
            <v>上犹县</v>
          </cell>
          <cell r="G482" t="str">
            <v>梅水乡</v>
          </cell>
          <cell r="H482" t="str">
            <v>洋田村</v>
          </cell>
          <cell r="I482" t="str">
            <v>省定重点村</v>
          </cell>
        </row>
        <row r="483">
          <cell r="C483" t="str">
            <v>水径村大路片建设点</v>
          </cell>
          <cell r="D483" t="str">
            <v>新建</v>
          </cell>
          <cell r="E483" t="str">
            <v>2024年1月-2024年12月</v>
          </cell>
          <cell r="F483" t="str">
            <v>上犹县</v>
          </cell>
          <cell r="G483" t="str">
            <v>梅水乡</v>
          </cell>
          <cell r="H483" t="str">
            <v>水径村</v>
          </cell>
          <cell r="I483" t="str">
            <v>否</v>
          </cell>
        </row>
        <row r="484">
          <cell r="C484" t="str">
            <v>河唇村蛇头印人居环境整治</v>
          </cell>
          <cell r="D484" t="str">
            <v>新建</v>
          </cell>
          <cell r="E484" t="str">
            <v>2024.1-2024.12</v>
          </cell>
          <cell r="F484" t="str">
            <v>上犹县</v>
          </cell>
          <cell r="G484" t="str">
            <v>油石乡</v>
          </cell>
          <cell r="H484" t="str">
            <v>河唇村</v>
          </cell>
          <cell r="I484" t="str">
            <v>省定重点村</v>
          </cell>
        </row>
        <row r="485">
          <cell r="C485" t="str">
            <v>河唇村窑塘排环境整治</v>
          </cell>
          <cell r="D485" t="str">
            <v>新建</v>
          </cell>
          <cell r="E485" t="str">
            <v>2024.1-2024.12</v>
          </cell>
          <cell r="F485" t="str">
            <v>上犹县</v>
          </cell>
          <cell r="G485" t="str">
            <v>油石乡</v>
          </cell>
          <cell r="H485" t="str">
            <v>河唇村</v>
          </cell>
          <cell r="I485" t="str">
            <v>省定重点村</v>
          </cell>
        </row>
        <row r="486">
          <cell r="C486" t="str">
            <v>河唇村大湾人居环境整治</v>
          </cell>
          <cell r="D486" t="str">
            <v>新建</v>
          </cell>
          <cell r="E486" t="str">
            <v>2024.1-2024.12</v>
          </cell>
          <cell r="F486" t="str">
            <v>上犹县</v>
          </cell>
          <cell r="G486" t="str">
            <v>油石乡</v>
          </cell>
          <cell r="H486" t="str">
            <v>河唇村</v>
          </cell>
          <cell r="I486" t="str">
            <v>省定重点村</v>
          </cell>
        </row>
        <row r="487">
          <cell r="C487" t="str">
            <v>黄沙坑村博爱新农村建设点</v>
          </cell>
          <cell r="D487" t="str">
            <v>新建</v>
          </cell>
          <cell r="E487" t="str">
            <v>2024.1-2024.12</v>
          </cell>
          <cell r="F487" t="str">
            <v>上犹县</v>
          </cell>
          <cell r="G487" t="str">
            <v>五指峰乡</v>
          </cell>
          <cell r="H487" t="str">
            <v>黄沙坑村</v>
          </cell>
          <cell r="I487" t="str">
            <v>省定重点村</v>
          </cell>
        </row>
        <row r="488">
          <cell r="C488" t="str">
            <v>古田村君子坑建设点环境整治点</v>
          </cell>
          <cell r="D488" t="str">
            <v>新建</v>
          </cell>
          <cell r="E488" t="str">
            <v>2024年1月至2024年17月</v>
          </cell>
          <cell r="F488" t="str">
            <v>上犹县</v>
          </cell>
          <cell r="G488" t="str">
            <v>水岩乡</v>
          </cell>
          <cell r="H488" t="str">
            <v>古田村</v>
          </cell>
          <cell r="I488" t="str">
            <v>省定重点村</v>
          </cell>
        </row>
        <row r="489">
          <cell r="C489" t="str">
            <v>江头村刘屋新农村建设点</v>
          </cell>
          <cell r="D489" t="str">
            <v>新建</v>
          </cell>
          <cell r="E489" t="str">
            <v>2024年3月-11月</v>
          </cell>
          <cell r="F489" t="str">
            <v>上犹县</v>
          </cell>
          <cell r="G489" t="str">
            <v>社溪镇</v>
          </cell>
          <cell r="H489" t="str">
            <v>江头村</v>
          </cell>
          <cell r="I489" t="str">
            <v>县定重点村</v>
          </cell>
        </row>
        <row r="490">
          <cell r="C490" t="str">
            <v>蓝田村老屋新农村建设点</v>
          </cell>
          <cell r="D490" t="str">
            <v>新建</v>
          </cell>
          <cell r="E490" t="str">
            <v>2024年3月-12月</v>
          </cell>
          <cell r="F490" t="str">
            <v>上犹县</v>
          </cell>
          <cell r="G490" t="str">
            <v>社溪镇</v>
          </cell>
          <cell r="H490" t="str">
            <v>蓝田村</v>
          </cell>
          <cell r="I490" t="str">
            <v>省定重点村</v>
          </cell>
        </row>
        <row r="491">
          <cell r="C491" t="str">
            <v>横岗片环境整治点建设</v>
          </cell>
          <cell r="D491" t="str">
            <v>新建</v>
          </cell>
          <cell r="E491" t="str">
            <v>2024.1-2024.12</v>
          </cell>
          <cell r="F491" t="str">
            <v>上犹县</v>
          </cell>
          <cell r="G491" t="str">
            <v>寺下镇</v>
          </cell>
          <cell r="H491" t="str">
            <v>坛前村</v>
          </cell>
          <cell r="I491" t="str">
            <v>县定重点村</v>
          </cell>
        </row>
        <row r="492">
          <cell r="C492" t="str">
            <v>梨园步道改扩建及其他附属设施</v>
          </cell>
          <cell r="D492" t="str">
            <v>新建</v>
          </cell>
          <cell r="E492" t="str">
            <v>2024.1-2024.12</v>
          </cell>
          <cell r="F492" t="str">
            <v>上犹县</v>
          </cell>
          <cell r="G492" t="str">
            <v>寺下镇</v>
          </cell>
          <cell r="H492" t="str">
            <v>新华村</v>
          </cell>
          <cell r="I492" t="str">
            <v>省定重点村</v>
          </cell>
        </row>
        <row r="493">
          <cell r="C493" t="str">
            <v>横塅片环境整治点建设</v>
          </cell>
          <cell r="D493" t="str">
            <v>新建</v>
          </cell>
          <cell r="E493" t="str">
            <v>2024.1-2024.12</v>
          </cell>
          <cell r="F493" t="str">
            <v>上犹县</v>
          </cell>
          <cell r="G493" t="str">
            <v>寺下镇</v>
          </cell>
          <cell r="H493" t="str">
            <v>泥坑村</v>
          </cell>
          <cell r="I493" t="str">
            <v>省定重点村</v>
          </cell>
        </row>
        <row r="494">
          <cell r="C494" t="str">
            <v>大石门村横街片环境整治建设点</v>
          </cell>
          <cell r="D494" t="str">
            <v>新建</v>
          </cell>
          <cell r="E494" t="str">
            <v>2024.1-2024.12</v>
          </cell>
          <cell r="F494" t="str">
            <v>上犹县</v>
          </cell>
          <cell r="G494" t="str">
            <v>双溪乡</v>
          </cell>
          <cell r="H494" t="str">
            <v>大石门村</v>
          </cell>
          <cell r="I494" t="str">
            <v>省定重点村</v>
          </cell>
        </row>
        <row r="495">
          <cell r="C495" t="str">
            <v>卢阳村中心坝片环境整治建设点</v>
          </cell>
          <cell r="D495" t="str">
            <v>新建</v>
          </cell>
          <cell r="E495" t="str">
            <v>2024.1-2024.12</v>
          </cell>
          <cell r="F495" t="str">
            <v>上犹县</v>
          </cell>
          <cell r="G495" t="str">
            <v>双溪乡</v>
          </cell>
          <cell r="H495" t="str">
            <v>卢阳村</v>
          </cell>
          <cell r="I495" t="str">
            <v>县定重点村</v>
          </cell>
        </row>
        <row r="496">
          <cell r="C496" t="str">
            <v>洋田村横岗片区建设点</v>
          </cell>
          <cell r="D496" t="str">
            <v>新建</v>
          </cell>
          <cell r="E496" t="str">
            <v>2024年1月-2024年12月</v>
          </cell>
          <cell r="F496" t="str">
            <v>上犹县</v>
          </cell>
          <cell r="G496" t="str">
            <v>梅水乡</v>
          </cell>
          <cell r="H496" t="str">
            <v>洋田村</v>
          </cell>
          <cell r="I496" t="str">
            <v>省定重点村</v>
          </cell>
        </row>
        <row r="497">
          <cell r="C497" t="str">
            <v>河唇村竹头围环境整治</v>
          </cell>
          <cell r="D497" t="str">
            <v>新建</v>
          </cell>
          <cell r="E497" t="str">
            <v>2024.1-2024.12</v>
          </cell>
          <cell r="F497" t="str">
            <v>上犹县</v>
          </cell>
          <cell r="G497" t="str">
            <v>油石乡</v>
          </cell>
          <cell r="H497" t="str">
            <v>河唇村</v>
          </cell>
          <cell r="I497" t="str">
            <v>省定重点村</v>
          </cell>
        </row>
        <row r="498">
          <cell r="C498" t="str">
            <v>花园村赖屋片环境整治</v>
          </cell>
          <cell r="D498" t="str">
            <v>新建</v>
          </cell>
          <cell r="E498" t="str">
            <v>2024.1-2024.12</v>
          </cell>
          <cell r="F498" t="str">
            <v>上犹县</v>
          </cell>
          <cell r="G498" t="str">
            <v>油石乡</v>
          </cell>
          <cell r="H498" t="str">
            <v>花园村</v>
          </cell>
          <cell r="I498" t="str">
            <v>省定重点村</v>
          </cell>
        </row>
        <row r="499">
          <cell r="C499" t="str">
            <v>就业扶持</v>
          </cell>
          <cell r="D499" t="str">
            <v>新建</v>
          </cell>
          <cell r="E499" t="str">
            <v>2024.1-2024.12</v>
          </cell>
          <cell r="F499" t="str">
            <v>上犹县</v>
          </cell>
          <cell r="G499" t="str">
            <v>各乡镇</v>
          </cell>
          <cell r="H499" t="str">
            <v>各村</v>
          </cell>
          <cell r="I499" t="str">
            <v>是</v>
          </cell>
        </row>
        <row r="500">
          <cell r="C500" t="str">
            <v>雨露计划补助</v>
          </cell>
          <cell r="D500" t="str">
            <v>新建</v>
          </cell>
          <cell r="E500" t="str">
            <v>2024.1-2024.12</v>
          </cell>
          <cell r="F500" t="str">
            <v>上犹县</v>
          </cell>
          <cell r="G500" t="str">
            <v>各乡镇</v>
          </cell>
          <cell r="H500" t="str">
            <v>各村</v>
          </cell>
          <cell r="I500" t="str">
            <v>是</v>
          </cell>
        </row>
        <row r="501">
          <cell r="C501" t="str">
            <v>社溪镇易地搬迁挡土墙等设施建设</v>
          </cell>
          <cell r="D501" t="str">
            <v>新建</v>
          </cell>
          <cell r="E501" t="str">
            <v>2024年3月-2024年12月</v>
          </cell>
          <cell r="F501" t="str">
            <v>上犹</v>
          </cell>
          <cell r="G501" t="str">
            <v>社溪镇</v>
          </cell>
          <cell r="H501" t="str">
            <v>潼川社区</v>
          </cell>
          <cell r="I501" t="str">
            <v>否</v>
          </cell>
        </row>
        <row r="502">
          <cell r="C502" t="str">
            <v>梦想家园安置区公共基础设施升级改造工程</v>
          </cell>
          <cell r="D502" t="str">
            <v>新建</v>
          </cell>
          <cell r="E502" t="str">
            <v>2024年03月-2024年12月</v>
          </cell>
          <cell r="F502" t="str">
            <v>上犹县</v>
          </cell>
          <cell r="G502" t="str">
            <v>城市社区</v>
          </cell>
          <cell r="H502" t="str">
            <v>幸福社区</v>
          </cell>
          <cell r="I502" t="str">
            <v>否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524"/>
  <sheetViews>
    <sheetView tabSelected="1" topLeftCell="A151" zoomScale="70" zoomScaleNormal="70" workbookViewId="0">
      <selection activeCell="T175" sqref="T175"/>
    </sheetView>
  </sheetViews>
  <sheetFormatPr defaultColWidth="9" defaultRowHeight="32.25" customHeight="1"/>
  <cols>
    <col min="1" max="1" width="6.25" style="8" customWidth="1"/>
    <col min="2" max="2" width="9" style="8"/>
    <col min="3" max="3" width="27" style="8" customWidth="1"/>
    <col min="4" max="4" width="11.375" style="8" customWidth="1"/>
    <col min="5" max="5" width="14.5" style="8" customWidth="1"/>
    <col min="6" max="9" width="9" style="8"/>
    <col min="10" max="10" width="18.75" style="9" customWidth="1"/>
    <col min="11" max="12" width="17" style="9" customWidth="1"/>
    <col min="13" max="13" width="16.125" style="8" customWidth="1"/>
    <col min="14" max="14" width="10.375" style="8"/>
    <col min="15" max="15" width="10.5" style="8" customWidth="1"/>
    <col min="16" max="16" width="11.75" style="8" customWidth="1"/>
    <col min="17" max="18" width="9" style="8"/>
    <col min="19" max="19" width="26.875" style="8" customWidth="1"/>
    <col min="20" max="20" width="27" style="8" customWidth="1"/>
    <col min="21" max="24" width="9" style="10"/>
    <col min="25" max="25" width="10.5" style="10" customWidth="1"/>
    <col min="26" max="27" width="10.25" style="8" customWidth="1"/>
    <col min="28" max="16384" width="9" style="8"/>
  </cols>
  <sheetData>
    <row r="1" spans="1:27" ht="32.25" customHeight="1">
      <c r="A1" s="8" t="s">
        <v>0</v>
      </c>
    </row>
    <row r="2" spans="1:27" ht="32.2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6"/>
      <c r="K2" s="66"/>
      <c r="L2" s="66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42"/>
    </row>
    <row r="3" spans="1:27" ht="36.75" customHeight="1">
      <c r="A3" s="67" t="s">
        <v>2</v>
      </c>
      <c r="B3" s="67" t="s">
        <v>3</v>
      </c>
      <c r="C3" s="67" t="s">
        <v>4</v>
      </c>
      <c r="D3" s="67" t="s">
        <v>5</v>
      </c>
      <c r="E3" s="67" t="s">
        <v>6</v>
      </c>
      <c r="F3" s="67" t="s">
        <v>7</v>
      </c>
      <c r="G3" s="67"/>
      <c r="H3" s="67"/>
      <c r="I3" s="67"/>
      <c r="J3" s="68" t="s">
        <v>8</v>
      </c>
      <c r="K3" s="68"/>
      <c r="L3" s="68"/>
      <c r="M3" s="67" t="s">
        <v>9</v>
      </c>
      <c r="N3" s="67" t="s">
        <v>10</v>
      </c>
      <c r="O3" s="67"/>
      <c r="P3" s="67"/>
      <c r="Q3" s="67"/>
      <c r="R3" s="67"/>
      <c r="S3" s="67" t="s">
        <v>11</v>
      </c>
      <c r="T3" s="67"/>
      <c r="U3" s="67"/>
      <c r="V3" s="67"/>
      <c r="W3" s="67"/>
      <c r="X3" s="67"/>
      <c r="Y3" s="67"/>
      <c r="Z3" s="67" t="s">
        <v>12</v>
      </c>
      <c r="AA3" s="67" t="s">
        <v>13</v>
      </c>
    </row>
    <row r="4" spans="1:27" ht="77.099999999999994" customHeight="1">
      <c r="A4" s="67"/>
      <c r="B4" s="67"/>
      <c r="C4" s="67"/>
      <c r="D4" s="67"/>
      <c r="E4" s="67"/>
      <c r="F4" s="11" t="s">
        <v>14</v>
      </c>
      <c r="G4" s="11" t="s">
        <v>15</v>
      </c>
      <c r="H4" s="11" t="s">
        <v>16</v>
      </c>
      <c r="I4" s="11" t="s">
        <v>17</v>
      </c>
      <c r="J4" s="26" t="s">
        <v>18</v>
      </c>
      <c r="K4" s="26" t="s">
        <v>19</v>
      </c>
      <c r="L4" s="26" t="s">
        <v>20</v>
      </c>
      <c r="M4" s="67"/>
      <c r="N4" s="11" t="s">
        <v>21</v>
      </c>
      <c r="O4" s="11" t="s">
        <v>22</v>
      </c>
      <c r="P4" s="11" t="s">
        <v>23</v>
      </c>
      <c r="Q4" s="11" t="s">
        <v>24</v>
      </c>
      <c r="R4" s="11" t="s">
        <v>25</v>
      </c>
      <c r="S4" s="11" t="s">
        <v>26</v>
      </c>
      <c r="T4" s="11" t="s">
        <v>27</v>
      </c>
      <c r="U4" s="11" t="s">
        <v>28</v>
      </c>
      <c r="V4" s="11" t="s">
        <v>29</v>
      </c>
      <c r="W4" s="11" t="s">
        <v>30</v>
      </c>
      <c r="X4" s="11" t="s">
        <v>31</v>
      </c>
      <c r="Y4" s="11" t="s">
        <v>32</v>
      </c>
      <c r="Z4" s="67"/>
      <c r="AA4" s="67"/>
    </row>
    <row r="5" spans="1:27" ht="40.5">
      <c r="A5" s="11">
        <v>1</v>
      </c>
      <c r="B5" s="12">
        <v>2025</v>
      </c>
      <c r="C5" s="12" t="s">
        <v>33</v>
      </c>
      <c r="D5" s="12" t="s">
        <v>34</v>
      </c>
      <c r="E5" s="12" t="s">
        <v>35</v>
      </c>
      <c r="F5" s="12" t="s">
        <v>36</v>
      </c>
      <c r="G5" s="12" t="s">
        <v>37</v>
      </c>
      <c r="H5" s="12" t="s">
        <v>38</v>
      </c>
      <c r="I5" s="12" t="s">
        <v>39</v>
      </c>
      <c r="J5" s="27" t="s">
        <v>40</v>
      </c>
      <c r="K5" s="27" t="s">
        <v>41</v>
      </c>
      <c r="L5" s="27" t="s">
        <v>42</v>
      </c>
      <c r="M5" s="28" t="s">
        <v>43</v>
      </c>
      <c r="N5" s="29">
        <v>1800</v>
      </c>
      <c r="O5" s="29">
        <v>1500</v>
      </c>
      <c r="P5" s="29">
        <v>0</v>
      </c>
      <c r="Q5" s="29">
        <v>0</v>
      </c>
      <c r="R5" s="29">
        <v>300</v>
      </c>
      <c r="S5" s="12" t="s">
        <v>44</v>
      </c>
      <c r="T5" s="12" t="s">
        <v>45</v>
      </c>
      <c r="U5" s="12">
        <v>131</v>
      </c>
      <c r="V5" s="12">
        <v>12954</v>
      </c>
      <c r="W5" s="12">
        <v>44606</v>
      </c>
      <c r="X5" s="12">
        <v>50</v>
      </c>
      <c r="Y5" s="12" t="s">
        <v>46</v>
      </c>
      <c r="Z5" s="12" t="s">
        <v>37</v>
      </c>
      <c r="AA5" s="12" t="s">
        <v>47</v>
      </c>
    </row>
    <row r="6" spans="1:27" ht="32.25" customHeight="1">
      <c r="A6" s="11">
        <v>2</v>
      </c>
      <c r="B6" s="12">
        <v>2025</v>
      </c>
      <c r="C6" s="13" t="s">
        <v>48</v>
      </c>
      <c r="D6" s="13" t="s">
        <v>34</v>
      </c>
      <c r="E6" s="12" t="s">
        <v>35</v>
      </c>
      <c r="F6" s="13" t="s">
        <v>36</v>
      </c>
      <c r="G6" s="13" t="s">
        <v>37</v>
      </c>
      <c r="H6" s="13" t="s">
        <v>38</v>
      </c>
      <c r="I6" s="13" t="str">
        <f>VLOOKUP(C$1:C$65452,[2]Sheet3!$C:$I,7,FALSE)</f>
        <v>是</v>
      </c>
      <c r="J6" s="27" t="s">
        <v>49</v>
      </c>
      <c r="K6" s="27" t="s">
        <v>50</v>
      </c>
      <c r="L6" s="27" t="s">
        <v>50</v>
      </c>
      <c r="M6" s="28" t="s">
        <v>43</v>
      </c>
      <c r="N6" s="30">
        <v>1500</v>
      </c>
      <c r="O6" s="30">
        <v>1500</v>
      </c>
      <c r="P6" s="30">
        <v>0</v>
      </c>
      <c r="Q6" s="29">
        <v>0</v>
      </c>
      <c r="R6" s="32">
        <v>0</v>
      </c>
      <c r="S6" s="13" t="s">
        <v>51</v>
      </c>
      <c r="T6" s="13" t="s">
        <v>52</v>
      </c>
      <c r="U6" s="13">
        <v>131</v>
      </c>
      <c r="V6" s="13">
        <v>4000</v>
      </c>
      <c r="W6" s="13">
        <v>12000</v>
      </c>
      <c r="X6" s="13">
        <v>12000</v>
      </c>
      <c r="Y6" s="13" t="s">
        <v>46</v>
      </c>
      <c r="Z6" s="13" t="s">
        <v>37</v>
      </c>
      <c r="AA6" s="13" t="s">
        <v>47</v>
      </c>
    </row>
    <row r="7" spans="1:27" ht="32.25" customHeight="1">
      <c r="A7" s="11">
        <v>3</v>
      </c>
      <c r="B7" s="12">
        <v>2025</v>
      </c>
      <c r="C7" s="13" t="s">
        <v>53</v>
      </c>
      <c r="D7" s="13" t="s">
        <v>34</v>
      </c>
      <c r="E7" s="12" t="s">
        <v>35</v>
      </c>
      <c r="F7" s="13" t="s">
        <v>36</v>
      </c>
      <c r="G7" s="13" t="s">
        <v>37</v>
      </c>
      <c r="H7" s="13" t="s">
        <v>38</v>
      </c>
      <c r="I7" s="13" t="str">
        <f>VLOOKUP(C$1:C$65452,[2]Sheet3!$C:$I,7,FALSE)</f>
        <v>是</v>
      </c>
      <c r="J7" s="27" t="s">
        <v>49</v>
      </c>
      <c r="K7" s="27" t="s">
        <v>54</v>
      </c>
      <c r="L7" s="27" t="s">
        <v>55</v>
      </c>
      <c r="M7" s="28" t="s">
        <v>43</v>
      </c>
      <c r="N7" s="30">
        <v>800</v>
      </c>
      <c r="O7" s="30">
        <v>800</v>
      </c>
      <c r="P7" s="30">
        <v>0</v>
      </c>
      <c r="Q7" s="29">
        <v>0</v>
      </c>
      <c r="R7" s="30">
        <v>0</v>
      </c>
      <c r="S7" s="13" t="s">
        <v>56</v>
      </c>
      <c r="T7" s="13" t="s">
        <v>57</v>
      </c>
      <c r="U7" s="13">
        <v>131</v>
      </c>
      <c r="V7" s="13">
        <v>115</v>
      </c>
      <c r="W7" s="13">
        <v>265</v>
      </c>
      <c r="X7" s="13">
        <v>10</v>
      </c>
      <c r="Y7" s="13" t="s">
        <v>46</v>
      </c>
      <c r="Z7" s="13" t="s">
        <v>37</v>
      </c>
      <c r="AA7" s="13" t="s">
        <v>37</v>
      </c>
    </row>
    <row r="8" spans="1:27" ht="40.5">
      <c r="A8" s="11">
        <v>4</v>
      </c>
      <c r="B8" s="12">
        <v>2025</v>
      </c>
      <c r="C8" s="13" t="s">
        <v>58</v>
      </c>
      <c r="D8" s="13" t="s">
        <v>34</v>
      </c>
      <c r="E8" s="12" t="s">
        <v>35</v>
      </c>
      <c r="F8" s="13" t="s">
        <v>36</v>
      </c>
      <c r="G8" s="13" t="s">
        <v>37</v>
      </c>
      <c r="H8" s="13" t="s">
        <v>38</v>
      </c>
      <c r="I8" s="13" t="s">
        <v>39</v>
      </c>
      <c r="J8" s="27" t="s">
        <v>59</v>
      </c>
      <c r="K8" s="27" t="s">
        <v>60</v>
      </c>
      <c r="L8" s="27" t="s">
        <v>61</v>
      </c>
      <c r="M8" s="28" t="s">
        <v>43</v>
      </c>
      <c r="N8" s="30">
        <v>393</v>
      </c>
      <c r="O8" s="30">
        <v>393</v>
      </c>
      <c r="P8" s="30">
        <v>0</v>
      </c>
      <c r="Q8" s="29">
        <v>0</v>
      </c>
      <c r="R8" s="30">
        <v>0</v>
      </c>
      <c r="S8" s="13" t="s">
        <v>62</v>
      </c>
      <c r="T8" s="13" t="s">
        <v>63</v>
      </c>
      <c r="U8" s="13">
        <v>131</v>
      </c>
      <c r="V8" s="13">
        <v>3909</v>
      </c>
      <c r="W8" s="13">
        <v>9717</v>
      </c>
      <c r="X8" s="13">
        <v>150</v>
      </c>
      <c r="Y8" s="13" t="s">
        <v>46</v>
      </c>
      <c r="Z8" s="13" t="s">
        <v>37</v>
      </c>
      <c r="AA8" s="13" t="s">
        <v>47</v>
      </c>
    </row>
    <row r="9" spans="1:27" ht="40.5">
      <c r="A9" s="11">
        <v>5</v>
      </c>
      <c r="B9" s="12">
        <v>2025</v>
      </c>
      <c r="C9" s="13" t="s">
        <v>64</v>
      </c>
      <c r="D9" s="13" t="s">
        <v>34</v>
      </c>
      <c r="E9" s="12" t="s">
        <v>35</v>
      </c>
      <c r="F9" s="13" t="s">
        <v>36</v>
      </c>
      <c r="G9" s="13" t="s">
        <v>37</v>
      </c>
      <c r="H9" s="13" t="s">
        <v>38</v>
      </c>
      <c r="I9" s="13" t="str">
        <f>VLOOKUP(C$1:C$65452,[2]Sheet3!$C:$I,7,FALSE)</f>
        <v>是</v>
      </c>
      <c r="J9" s="27" t="s">
        <v>65</v>
      </c>
      <c r="K9" s="27" t="s">
        <v>66</v>
      </c>
      <c r="L9" s="27" t="s">
        <v>67</v>
      </c>
      <c r="M9" s="28" t="s">
        <v>43</v>
      </c>
      <c r="N9" s="30">
        <v>686.1</v>
      </c>
      <c r="O9" s="30">
        <v>686.1</v>
      </c>
      <c r="P9" s="30">
        <v>0</v>
      </c>
      <c r="Q9" s="29">
        <v>0</v>
      </c>
      <c r="R9" s="30">
        <v>0</v>
      </c>
      <c r="S9" s="13" t="s">
        <v>68</v>
      </c>
      <c r="T9" s="13" t="s">
        <v>69</v>
      </c>
      <c r="U9" s="13">
        <v>131</v>
      </c>
      <c r="V9" s="13">
        <v>1300</v>
      </c>
      <c r="W9" s="13">
        <v>2220</v>
      </c>
      <c r="X9" s="13">
        <v>2220</v>
      </c>
      <c r="Y9" s="13" t="s">
        <v>46</v>
      </c>
      <c r="Z9" s="13" t="s">
        <v>37</v>
      </c>
      <c r="AA9" s="13" t="s">
        <v>37</v>
      </c>
    </row>
    <row r="10" spans="1:27" ht="40.5">
      <c r="A10" s="11">
        <v>6</v>
      </c>
      <c r="B10" s="12">
        <v>2025</v>
      </c>
      <c r="C10" s="13" t="s">
        <v>70</v>
      </c>
      <c r="D10" s="12" t="s">
        <v>34</v>
      </c>
      <c r="E10" s="12" t="s">
        <v>35</v>
      </c>
      <c r="F10" s="12" t="s">
        <v>36</v>
      </c>
      <c r="G10" s="12" t="s">
        <v>37</v>
      </c>
      <c r="H10" s="12" t="s">
        <v>38</v>
      </c>
      <c r="I10" s="12" t="s">
        <v>39</v>
      </c>
      <c r="J10" s="27" t="s">
        <v>40</v>
      </c>
      <c r="K10" s="27" t="s">
        <v>71</v>
      </c>
      <c r="L10" s="27" t="s">
        <v>72</v>
      </c>
      <c r="M10" s="28" t="s">
        <v>43</v>
      </c>
      <c r="N10" s="29">
        <v>60</v>
      </c>
      <c r="O10" s="29">
        <v>60</v>
      </c>
      <c r="P10" s="29">
        <v>0</v>
      </c>
      <c r="Q10" s="29">
        <v>0</v>
      </c>
      <c r="R10" s="29">
        <v>0</v>
      </c>
      <c r="S10" s="12" t="s">
        <v>73</v>
      </c>
      <c r="T10" s="12" t="s">
        <v>45</v>
      </c>
      <c r="U10" s="12">
        <v>131</v>
      </c>
      <c r="V10" s="12">
        <v>12954</v>
      </c>
      <c r="W10" s="12">
        <v>44606</v>
      </c>
      <c r="X10" s="12">
        <v>50</v>
      </c>
      <c r="Y10" s="12" t="s">
        <v>46</v>
      </c>
      <c r="Z10" s="12" t="s">
        <v>37</v>
      </c>
      <c r="AA10" s="12" t="s">
        <v>47</v>
      </c>
    </row>
    <row r="11" spans="1:27" ht="32.25" customHeight="1">
      <c r="A11" s="11">
        <v>7</v>
      </c>
      <c r="B11" s="12">
        <v>2025</v>
      </c>
      <c r="C11" s="13" t="s">
        <v>74</v>
      </c>
      <c r="D11" s="13" t="s">
        <v>34</v>
      </c>
      <c r="E11" s="12" t="s">
        <v>35</v>
      </c>
      <c r="F11" s="13" t="s">
        <v>36</v>
      </c>
      <c r="G11" s="13" t="s">
        <v>37</v>
      </c>
      <c r="H11" s="13" t="s">
        <v>38</v>
      </c>
      <c r="I11" s="13" t="s">
        <v>39</v>
      </c>
      <c r="J11" s="27" t="s">
        <v>59</v>
      </c>
      <c r="K11" s="27" t="s">
        <v>75</v>
      </c>
      <c r="L11" s="27" t="s">
        <v>76</v>
      </c>
      <c r="M11" s="28" t="s">
        <v>43</v>
      </c>
      <c r="N11" s="30">
        <v>180</v>
      </c>
      <c r="O11" s="30">
        <v>0</v>
      </c>
      <c r="P11" s="30">
        <v>0</v>
      </c>
      <c r="Q11" s="29">
        <v>0</v>
      </c>
      <c r="R11" s="30">
        <v>180</v>
      </c>
      <c r="S11" s="13" t="s">
        <v>77</v>
      </c>
      <c r="T11" s="13" t="s">
        <v>78</v>
      </c>
      <c r="U11" s="13">
        <v>131</v>
      </c>
      <c r="V11" s="13">
        <v>10000</v>
      </c>
      <c r="W11" s="13">
        <v>32563</v>
      </c>
      <c r="X11" s="13">
        <v>1500</v>
      </c>
      <c r="Y11" s="13" t="s">
        <v>46</v>
      </c>
      <c r="Z11" s="13" t="s">
        <v>37</v>
      </c>
      <c r="AA11" s="13" t="s">
        <v>47</v>
      </c>
    </row>
    <row r="12" spans="1:27" ht="32.25" customHeight="1">
      <c r="A12" s="11">
        <v>8</v>
      </c>
      <c r="B12" s="12">
        <v>2025</v>
      </c>
      <c r="C12" s="14" t="s">
        <v>79</v>
      </c>
      <c r="D12" s="13" t="s">
        <v>34</v>
      </c>
      <c r="E12" s="12" t="s">
        <v>35</v>
      </c>
      <c r="F12" s="13" t="s">
        <v>36</v>
      </c>
      <c r="G12" s="13" t="s">
        <v>37</v>
      </c>
      <c r="H12" s="13" t="s">
        <v>38</v>
      </c>
      <c r="I12" s="13" t="s">
        <v>39</v>
      </c>
      <c r="J12" s="27" t="s">
        <v>80</v>
      </c>
      <c r="K12" s="27" t="s">
        <v>80</v>
      </c>
      <c r="L12" s="27" t="s">
        <v>80</v>
      </c>
      <c r="M12" s="28" t="s">
        <v>43</v>
      </c>
      <c r="N12" s="30">
        <v>80</v>
      </c>
      <c r="O12" s="30">
        <v>80</v>
      </c>
      <c r="P12" s="30">
        <v>0</v>
      </c>
      <c r="Q12" s="29">
        <v>0</v>
      </c>
      <c r="R12" s="30">
        <v>0</v>
      </c>
      <c r="S12" s="14" t="s">
        <v>81</v>
      </c>
      <c r="T12" s="14" t="s">
        <v>82</v>
      </c>
      <c r="U12" s="12">
        <v>131</v>
      </c>
      <c r="V12" s="12">
        <v>12954</v>
      </c>
      <c r="W12" s="12">
        <v>44606</v>
      </c>
      <c r="X12" s="12">
        <v>50</v>
      </c>
      <c r="Y12" s="12" t="s">
        <v>46</v>
      </c>
      <c r="Z12" s="12" t="s">
        <v>37</v>
      </c>
      <c r="AA12" s="12" t="s">
        <v>47</v>
      </c>
    </row>
    <row r="13" spans="1:27" ht="32.25" customHeight="1">
      <c r="A13" s="11">
        <v>9</v>
      </c>
      <c r="B13" s="12">
        <v>2025</v>
      </c>
      <c r="C13" s="13" t="s">
        <v>83</v>
      </c>
      <c r="D13" s="13" t="s">
        <v>34</v>
      </c>
      <c r="E13" s="12" t="s">
        <v>35</v>
      </c>
      <c r="F13" s="13" t="s">
        <v>36</v>
      </c>
      <c r="G13" s="13" t="s">
        <v>37</v>
      </c>
      <c r="H13" s="13" t="s">
        <v>47</v>
      </c>
      <c r="I13" s="13" t="s">
        <v>39</v>
      </c>
      <c r="J13" s="27" t="s">
        <v>49</v>
      </c>
      <c r="K13" s="27" t="s">
        <v>84</v>
      </c>
      <c r="L13" s="27" t="s">
        <v>85</v>
      </c>
      <c r="M13" s="28" t="s">
        <v>43</v>
      </c>
      <c r="N13" s="13">
        <v>408</v>
      </c>
      <c r="O13" s="13">
        <v>408</v>
      </c>
      <c r="P13" s="13">
        <v>0</v>
      </c>
      <c r="Q13" s="12">
        <v>0</v>
      </c>
      <c r="R13" s="13">
        <v>0</v>
      </c>
      <c r="S13" s="13" t="s">
        <v>86</v>
      </c>
      <c r="T13" s="13" t="s">
        <v>78</v>
      </c>
      <c r="U13" s="13">
        <v>6</v>
      </c>
      <c r="V13" s="13">
        <v>153</v>
      </c>
      <c r="W13" s="13">
        <v>862</v>
      </c>
      <c r="X13" s="13">
        <v>10</v>
      </c>
      <c r="Y13" s="13" t="s">
        <v>46</v>
      </c>
      <c r="Z13" s="13" t="s">
        <v>37</v>
      </c>
      <c r="AA13" s="13" t="s">
        <v>47</v>
      </c>
    </row>
    <row r="14" spans="1:27" ht="32.25" customHeight="1">
      <c r="A14" s="11">
        <v>10</v>
      </c>
      <c r="B14" s="12">
        <v>2025</v>
      </c>
      <c r="C14" s="15" t="s">
        <v>87</v>
      </c>
      <c r="D14" s="15" t="s">
        <v>88</v>
      </c>
      <c r="E14" s="15" t="s">
        <v>35</v>
      </c>
      <c r="F14" s="15" t="s">
        <v>36</v>
      </c>
      <c r="G14" s="15" t="s">
        <v>89</v>
      </c>
      <c r="H14" s="15" t="s">
        <v>90</v>
      </c>
      <c r="I14" s="15" t="s">
        <v>39</v>
      </c>
      <c r="J14" s="27" t="s">
        <v>49</v>
      </c>
      <c r="K14" s="27" t="s">
        <v>91</v>
      </c>
      <c r="L14" s="27" t="s">
        <v>92</v>
      </c>
      <c r="M14" s="28" t="s">
        <v>93</v>
      </c>
      <c r="N14" s="15">
        <v>75</v>
      </c>
      <c r="O14" s="15">
        <v>75</v>
      </c>
      <c r="P14" s="15">
        <v>0</v>
      </c>
      <c r="Q14" s="29">
        <v>0</v>
      </c>
      <c r="R14" s="15">
        <v>0</v>
      </c>
      <c r="S14" s="15" t="s">
        <v>94</v>
      </c>
      <c r="T14" s="15" t="s">
        <v>95</v>
      </c>
      <c r="U14" s="15">
        <v>1</v>
      </c>
      <c r="V14" s="15">
        <v>10</v>
      </c>
      <c r="W14" s="15">
        <v>14</v>
      </c>
      <c r="X14" s="15">
        <v>2</v>
      </c>
      <c r="Y14" s="15">
        <v>0.95</v>
      </c>
      <c r="Z14" s="15" t="s">
        <v>96</v>
      </c>
      <c r="AA14" s="15" t="s">
        <v>97</v>
      </c>
    </row>
    <row r="15" spans="1:27" ht="32.25" customHeight="1">
      <c r="A15" s="11">
        <v>11</v>
      </c>
      <c r="B15" s="12">
        <v>2025</v>
      </c>
      <c r="C15" s="15" t="s">
        <v>98</v>
      </c>
      <c r="D15" s="15" t="s">
        <v>99</v>
      </c>
      <c r="E15" s="15" t="s">
        <v>35</v>
      </c>
      <c r="F15" s="15" t="s">
        <v>36</v>
      </c>
      <c r="G15" s="15" t="s">
        <v>100</v>
      </c>
      <c r="H15" s="15" t="s">
        <v>101</v>
      </c>
      <c r="I15" s="15" t="s">
        <v>39</v>
      </c>
      <c r="J15" s="27" t="s">
        <v>49</v>
      </c>
      <c r="K15" s="27" t="s">
        <v>91</v>
      </c>
      <c r="L15" s="27" t="s">
        <v>92</v>
      </c>
      <c r="M15" s="28" t="s">
        <v>93</v>
      </c>
      <c r="N15" s="15">
        <v>100</v>
      </c>
      <c r="O15" s="15">
        <v>100</v>
      </c>
      <c r="P15" s="15">
        <v>0</v>
      </c>
      <c r="Q15" s="29">
        <v>0</v>
      </c>
      <c r="R15" s="15">
        <v>0</v>
      </c>
      <c r="S15" s="15" t="s">
        <v>102</v>
      </c>
      <c r="T15" s="15" t="s">
        <v>103</v>
      </c>
      <c r="U15" s="15">
        <v>1</v>
      </c>
      <c r="V15" s="15">
        <v>8</v>
      </c>
      <c r="W15" s="15">
        <v>11</v>
      </c>
      <c r="X15" s="15">
        <v>3</v>
      </c>
      <c r="Y15" s="15">
        <v>0.95</v>
      </c>
      <c r="Z15" s="15" t="s">
        <v>96</v>
      </c>
      <c r="AA15" s="15" t="s">
        <v>97</v>
      </c>
    </row>
    <row r="16" spans="1:27" ht="32.25" customHeight="1">
      <c r="A16" s="11">
        <v>12</v>
      </c>
      <c r="B16" s="12">
        <v>2025</v>
      </c>
      <c r="C16" s="15" t="s">
        <v>104</v>
      </c>
      <c r="D16" s="15" t="s">
        <v>99</v>
      </c>
      <c r="E16" s="15" t="s">
        <v>35</v>
      </c>
      <c r="F16" s="15" t="s">
        <v>36</v>
      </c>
      <c r="G16" s="15" t="s">
        <v>105</v>
      </c>
      <c r="H16" s="15" t="s">
        <v>106</v>
      </c>
      <c r="I16" s="15" t="s">
        <v>39</v>
      </c>
      <c r="J16" s="27" t="s">
        <v>49</v>
      </c>
      <c r="K16" s="27" t="s">
        <v>91</v>
      </c>
      <c r="L16" s="27" t="s">
        <v>92</v>
      </c>
      <c r="M16" s="28" t="s">
        <v>93</v>
      </c>
      <c r="N16" s="15">
        <v>125</v>
      </c>
      <c r="O16" s="15">
        <v>125</v>
      </c>
      <c r="P16" s="15">
        <v>0</v>
      </c>
      <c r="Q16" s="29">
        <v>0</v>
      </c>
      <c r="R16" s="15">
        <v>0</v>
      </c>
      <c r="S16" s="15" t="s">
        <v>107</v>
      </c>
      <c r="T16" s="15" t="s">
        <v>108</v>
      </c>
      <c r="U16" s="15">
        <v>1</v>
      </c>
      <c r="V16" s="15">
        <v>10</v>
      </c>
      <c r="W16" s="15">
        <v>13</v>
      </c>
      <c r="X16" s="15">
        <v>2</v>
      </c>
      <c r="Y16" s="15">
        <v>0.95</v>
      </c>
      <c r="Z16" s="15" t="s">
        <v>109</v>
      </c>
      <c r="AA16" s="15" t="s">
        <v>110</v>
      </c>
    </row>
    <row r="17" spans="1:27" ht="32.25" customHeight="1">
      <c r="A17" s="11">
        <v>13</v>
      </c>
      <c r="B17" s="12">
        <v>2025</v>
      </c>
      <c r="C17" s="15" t="s">
        <v>98</v>
      </c>
      <c r="D17" s="15" t="s">
        <v>99</v>
      </c>
      <c r="E17" s="15" t="s">
        <v>35</v>
      </c>
      <c r="F17" s="15" t="s">
        <v>36</v>
      </c>
      <c r="G17" s="15" t="s">
        <v>111</v>
      </c>
      <c r="H17" s="15" t="s">
        <v>112</v>
      </c>
      <c r="I17" s="15" t="s">
        <v>39</v>
      </c>
      <c r="J17" s="27" t="s">
        <v>49</v>
      </c>
      <c r="K17" s="27" t="s">
        <v>91</v>
      </c>
      <c r="L17" s="27" t="s">
        <v>92</v>
      </c>
      <c r="M17" s="28" t="s">
        <v>93</v>
      </c>
      <c r="N17" s="15">
        <v>100</v>
      </c>
      <c r="O17" s="15">
        <v>100</v>
      </c>
      <c r="P17" s="15">
        <v>0</v>
      </c>
      <c r="Q17" s="29">
        <v>0</v>
      </c>
      <c r="R17" s="15">
        <v>0</v>
      </c>
      <c r="S17" s="15" t="s">
        <v>113</v>
      </c>
      <c r="T17" s="15" t="s">
        <v>114</v>
      </c>
      <c r="U17" s="15">
        <v>1</v>
      </c>
      <c r="V17" s="15">
        <v>7</v>
      </c>
      <c r="W17" s="15">
        <v>9</v>
      </c>
      <c r="X17" s="15">
        <v>2</v>
      </c>
      <c r="Y17" s="15">
        <v>0.95</v>
      </c>
      <c r="Z17" s="15" t="s">
        <v>109</v>
      </c>
      <c r="AA17" s="15" t="s">
        <v>110</v>
      </c>
    </row>
    <row r="18" spans="1:27" ht="94.5">
      <c r="A18" s="11">
        <v>14</v>
      </c>
      <c r="B18" s="12">
        <v>2025</v>
      </c>
      <c r="C18" s="15" t="s">
        <v>115</v>
      </c>
      <c r="D18" s="15" t="s">
        <v>88</v>
      </c>
      <c r="E18" s="15" t="s">
        <v>35</v>
      </c>
      <c r="F18" s="15" t="s">
        <v>36</v>
      </c>
      <c r="G18" s="15" t="s">
        <v>116</v>
      </c>
      <c r="H18" s="15" t="s">
        <v>117</v>
      </c>
      <c r="I18" s="15" t="s">
        <v>39</v>
      </c>
      <c r="J18" s="27" t="s">
        <v>49</v>
      </c>
      <c r="K18" s="27" t="s">
        <v>91</v>
      </c>
      <c r="L18" s="27" t="s">
        <v>92</v>
      </c>
      <c r="M18" s="28" t="s">
        <v>93</v>
      </c>
      <c r="N18" s="15">
        <v>100</v>
      </c>
      <c r="O18" s="15">
        <v>100</v>
      </c>
      <c r="P18" s="15">
        <v>0</v>
      </c>
      <c r="Q18" s="29">
        <v>0</v>
      </c>
      <c r="R18" s="15">
        <v>0</v>
      </c>
      <c r="S18" s="15" t="s">
        <v>118</v>
      </c>
      <c r="T18" s="15" t="s">
        <v>95</v>
      </c>
      <c r="U18" s="15">
        <v>1</v>
      </c>
      <c r="V18" s="15">
        <v>11</v>
      </c>
      <c r="W18" s="15">
        <v>15</v>
      </c>
      <c r="X18" s="15">
        <v>3</v>
      </c>
      <c r="Y18" s="15">
        <v>0.95</v>
      </c>
      <c r="Z18" s="15" t="s">
        <v>119</v>
      </c>
      <c r="AA18" s="15" t="s">
        <v>120</v>
      </c>
    </row>
    <row r="19" spans="1:27" ht="32.25" customHeight="1">
      <c r="A19" s="11">
        <v>15</v>
      </c>
      <c r="B19" s="12">
        <v>2025</v>
      </c>
      <c r="C19" s="15" t="s">
        <v>98</v>
      </c>
      <c r="D19" s="15" t="s">
        <v>99</v>
      </c>
      <c r="E19" s="15" t="s">
        <v>35</v>
      </c>
      <c r="F19" s="15" t="s">
        <v>36</v>
      </c>
      <c r="G19" s="15" t="s">
        <v>100</v>
      </c>
      <c r="H19" s="15" t="s">
        <v>101</v>
      </c>
      <c r="I19" s="15"/>
      <c r="J19" s="27" t="s">
        <v>49</v>
      </c>
      <c r="K19" s="27" t="s">
        <v>91</v>
      </c>
      <c r="L19" s="27" t="s">
        <v>92</v>
      </c>
      <c r="M19" s="28" t="s">
        <v>93</v>
      </c>
      <c r="N19" s="15">
        <v>75</v>
      </c>
      <c r="O19" s="15">
        <v>75</v>
      </c>
      <c r="P19" s="15">
        <v>0</v>
      </c>
      <c r="Q19" s="29">
        <v>0</v>
      </c>
      <c r="R19" s="15">
        <v>0</v>
      </c>
      <c r="S19" s="15" t="s">
        <v>121</v>
      </c>
      <c r="T19" s="15" t="s">
        <v>95</v>
      </c>
      <c r="U19" s="15">
        <v>1</v>
      </c>
      <c r="V19" s="15">
        <v>8</v>
      </c>
      <c r="W19" s="15">
        <v>10</v>
      </c>
      <c r="X19" s="15">
        <v>2</v>
      </c>
      <c r="Y19" s="15">
        <v>0.95</v>
      </c>
      <c r="Z19" s="15" t="s">
        <v>119</v>
      </c>
      <c r="AA19" s="15" t="s">
        <v>120</v>
      </c>
    </row>
    <row r="20" spans="1:27" ht="32.25" customHeight="1">
      <c r="A20" s="11">
        <v>16</v>
      </c>
      <c r="B20" s="12">
        <v>2025</v>
      </c>
      <c r="C20" s="16" t="s">
        <v>122</v>
      </c>
      <c r="D20" s="17" t="s">
        <v>88</v>
      </c>
      <c r="E20" s="17" t="s">
        <v>123</v>
      </c>
      <c r="F20" s="17" t="s">
        <v>36</v>
      </c>
      <c r="G20" s="18" t="s">
        <v>124</v>
      </c>
      <c r="H20" s="18" t="s">
        <v>125</v>
      </c>
      <c r="I20" s="15"/>
      <c r="J20" s="27" t="s">
        <v>49</v>
      </c>
      <c r="K20" s="27" t="s">
        <v>91</v>
      </c>
      <c r="L20" s="27" t="s">
        <v>92</v>
      </c>
      <c r="M20" s="28" t="s">
        <v>93</v>
      </c>
      <c r="N20" s="31">
        <v>85</v>
      </c>
      <c r="O20" s="31">
        <v>70</v>
      </c>
      <c r="P20" s="31">
        <v>0</v>
      </c>
      <c r="Q20" s="35">
        <v>0</v>
      </c>
      <c r="R20" s="36">
        <v>15</v>
      </c>
      <c r="S20" s="19" t="s">
        <v>126</v>
      </c>
      <c r="T20" s="37" t="s">
        <v>95</v>
      </c>
      <c r="U20" s="31">
        <v>1</v>
      </c>
      <c r="V20" s="36">
        <v>8</v>
      </c>
      <c r="W20" s="36">
        <v>10</v>
      </c>
      <c r="X20" s="36">
        <v>2</v>
      </c>
      <c r="Y20" s="43">
        <v>0.95</v>
      </c>
      <c r="Z20" s="31" t="s">
        <v>127</v>
      </c>
      <c r="AA20" s="19" t="s">
        <v>110</v>
      </c>
    </row>
    <row r="21" spans="1:27" ht="32.25" customHeight="1">
      <c r="A21" s="11">
        <v>17</v>
      </c>
      <c r="B21" s="12">
        <v>2025</v>
      </c>
      <c r="C21" s="16" t="s">
        <v>128</v>
      </c>
      <c r="D21" s="19" t="s">
        <v>88</v>
      </c>
      <c r="E21" s="19" t="s">
        <v>123</v>
      </c>
      <c r="F21" s="19" t="s">
        <v>36</v>
      </c>
      <c r="G21" s="19" t="s">
        <v>129</v>
      </c>
      <c r="H21" s="19" t="s">
        <v>130</v>
      </c>
      <c r="I21" s="15"/>
      <c r="J21" s="27" t="s">
        <v>49</v>
      </c>
      <c r="K21" s="27" t="s">
        <v>91</v>
      </c>
      <c r="L21" s="27" t="s">
        <v>92</v>
      </c>
      <c r="M21" s="28" t="s">
        <v>93</v>
      </c>
      <c r="N21" s="19">
        <v>86</v>
      </c>
      <c r="O21" s="19">
        <v>70</v>
      </c>
      <c r="P21" s="19">
        <v>0</v>
      </c>
      <c r="Q21" s="19">
        <v>0</v>
      </c>
      <c r="R21" s="19">
        <v>16</v>
      </c>
      <c r="S21" s="19" t="s">
        <v>131</v>
      </c>
      <c r="T21" s="19" t="s">
        <v>132</v>
      </c>
      <c r="U21" s="19">
        <v>1</v>
      </c>
      <c r="V21" s="19">
        <v>7</v>
      </c>
      <c r="W21" s="19">
        <v>10</v>
      </c>
      <c r="X21" s="19">
        <v>3</v>
      </c>
      <c r="Y21" s="44">
        <v>0.95</v>
      </c>
      <c r="Z21" s="19" t="s">
        <v>127</v>
      </c>
      <c r="AA21" s="19" t="s">
        <v>97</v>
      </c>
    </row>
    <row r="22" spans="1:27" ht="32.25" customHeight="1">
      <c r="A22" s="11">
        <v>18</v>
      </c>
      <c r="B22" s="12">
        <v>2025</v>
      </c>
      <c r="C22" s="15" t="s">
        <v>133</v>
      </c>
      <c r="D22" s="15" t="s">
        <v>34</v>
      </c>
      <c r="E22" s="15" t="s">
        <v>35</v>
      </c>
      <c r="F22" s="15" t="s">
        <v>36</v>
      </c>
      <c r="G22" s="15" t="s">
        <v>134</v>
      </c>
      <c r="H22" s="15" t="s">
        <v>135</v>
      </c>
      <c r="I22" s="15" t="s">
        <v>39</v>
      </c>
      <c r="J22" s="27" t="s">
        <v>59</v>
      </c>
      <c r="K22" s="27" t="s">
        <v>75</v>
      </c>
      <c r="L22" s="27" t="s">
        <v>136</v>
      </c>
      <c r="M22" s="28" t="s">
        <v>43</v>
      </c>
      <c r="N22" s="15">
        <v>160</v>
      </c>
      <c r="O22" s="15">
        <v>160</v>
      </c>
      <c r="P22" s="15">
        <v>0</v>
      </c>
      <c r="Q22" s="29">
        <v>0</v>
      </c>
      <c r="R22" s="15">
        <v>0</v>
      </c>
      <c r="S22" s="15" t="s">
        <v>137</v>
      </c>
      <c r="T22" s="15" t="s">
        <v>138</v>
      </c>
      <c r="U22" s="15">
        <v>1</v>
      </c>
      <c r="V22" s="15">
        <v>224</v>
      </c>
      <c r="W22" s="15">
        <v>815</v>
      </c>
      <c r="X22" s="15">
        <v>48</v>
      </c>
      <c r="Y22" s="15" t="s">
        <v>46</v>
      </c>
      <c r="Z22" s="15" t="s">
        <v>139</v>
      </c>
      <c r="AA22" s="15" t="s">
        <v>135</v>
      </c>
    </row>
    <row r="23" spans="1:27" ht="32.25" customHeight="1">
      <c r="A23" s="11">
        <v>19</v>
      </c>
      <c r="B23" s="12">
        <v>2025</v>
      </c>
      <c r="C23" s="13" t="s">
        <v>140</v>
      </c>
      <c r="D23" s="13" t="s">
        <v>34</v>
      </c>
      <c r="E23" s="12" t="s">
        <v>35</v>
      </c>
      <c r="F23" s="13" t="s">
        <v>36</v>
      </c>
      <c r="G23" s="13" t="s">
        <v>37</v>
      </c>
      <c r="H23" s="13" t="s">
        <v>38</v>
      </c>
      <c r="I23" s="13" t="s">
        <v>39</v>
      </c>
      <c r="J23" s="27" t="s">
        <v>141</v>
      </c>
      <c r="K23" s="27" t="s">
        <v>142</v>
      </c>
      <c r="L23" s="27" t="s">
        <v>143</v>
      </c>
      <c r="M23" s="28" t="s">
        <v>43</v>
      </c>
      <c r="N23" s="30">
        <v>200</v>
      </c>
      <c r="O23" s="30">
        <v>200</v>
      </c>
      <c r="P23" s="30">
        <v>0</v>
      </c>
      <c r="Q23" s="29">
        <v>0</v>
      </c>
      <c r="R23" s="30">
        <v>0</v>
      </c>
      <c r="S23" s="13" t="s">
        <v>144</v>
      </c>
      <c r="T23" s="13" t="s">
        <v>145</v>
      </c>
      <c r="U23" s="13">
        <v>1</v>
      </c>
      <c r="V23" s="13">
        <v>87</v>
      </c>
      <c r="W23" s="13">
        <v>419</v>
      </c>
      <c r="X23" s="13">
        <v>2563</v>
      </c>
      <c r="Y23" s="13" t="s">
        <v>46</v>
      </c>
      <c r="Z23" s="13" t="s">
        <v>37</v>
      </c>
      <c r="AA23" s="13" t="s">
        <v>47</v>
      </c>
    </row>
    <row r="24" spans="1:27" ht="32.25" customHeight="1">
      <c r="A24" s="11">
        <v>20</v>
      </c>
      <c r="B24" s="12">
        <v>2025</v>
      </c>
      <c r="C24" s="14" t="s">
        <v>146</v>
      </c>
      <c r="D24" s="20" t="s">
        <v>34</v>
      </c>
      <c r="E24" s="12" t="s">
        <v>35</v>
      </c>
      <c r="F24" s="15" t="s">
        <v>36</v>
      </c>
      <c r="G24" s="15" t="s">
        <v>147</v>
      </c>
      <c r="H24" s="15" t="s">
        <v>148</v>
      </c>
      <c r="I24" s="20"/>
      <c r="J24" s="27" t="s">
        <v>59</v>
      </c>
      <c r="K24" s="27" t="s">
        <v>75</v>
      </c>
      <c r="L24" s="27" t="s">
        <v>76</v>
      </c>
      <c r="M24" s="28" t="s">
        <v>149</v>
      </c>
      <c r="N24" s="29">
        <v>210</v>
      </c>
      <c r="O24" s="29">
        <v>200</v>
      </c>
      <c r="P24" s="29">
        <v>0</v>
      </c>
      <c r="Q24" s="29">
        <v>0</v>
      </c>
      <c r="R24" s="38">
        <v>10</v>
      </c>
      <c r="S24" s="15" t="s">
        <v>150</v>
      </c>
      <c r="T24" s="15" t="s">
        <v>151</v>
      </c>
      <c r="U24" s="39">
        <v>1</v>
      </c>
      <c r="V24" s="40">
        <v>15</v>
      </c>
      <c r="W24" s="40">
        <v>35</v>
      </c>
      <c r="X24" s="40">
        <v>3</v>
      </c>
      <c r="Y24" s="45">
        <v>0.95</v>
      </c>
      <c r="Z24" s="39" t="s">
        <v>152</v>
      </c>
      <c r="AA24" s="15" t="s">
        <v>148</v>
      </c>
    </row>
    <row r="25" spans="1:27" ht="32.25" customHeight="1">
      <c r="A25" s="11">
        <v>21</v>
      </c>
      <c r="B25" s="12">
        <v>2025</v>
      </c>
      <c r="C25" s="14" t="s">
        <v>153</v>
      </c>
      <c r="D25" s="20" t="s">
        <v>88</v>
      </c>
      <c r="E25" s="12" t="s">
        <v>35</v>
      </c>
      <c r="F25" s="20" t="s">
        <v>36</v>
      </c>
      <c r="G25" s="15" t="s">
        <v>116</v>
      </c>
      <c r="H25" s="20" t="s">
        <v>154</v>
      </c>
      <c r="I25" s="20"/>
      <c r="J25" s="27" t="s">
        <v>59</v>
      </c>
      <c r="K25" s="27" t="s">
        <v>75</v>
      </c>
      <c r="L25" s="27" t="s">
        <v>136</v>
      </c>
      <c r="M25" s="28" t="s">
        <v>149</v>
      </c>
      <c r="N25" s="29">
        <v>200</v>
      </c>
      <c r="O25" s="29">
        <v>180</v>
      </c>
      <c r="P25" s="29">
        <v>0</v>
      </c>
      <c r="Q25" s="29">
        <v>0</v>
      </c>
      <c r="R25" s="38">
        <v>20</v>
      </c>
      <c r="S25" s="15" t="s">
        <v>155</v>
      </c>
      <c r="T25" s="15" t="s">
        <v>156</v>
      </c>
      <c r="U25" s="39">
        <v>3</v>
      </c>
      <c r="V25" s="40">
        <v>18</v>
      </c>
      <c r="W25" s="40">
        <v>22</v>
      </c>
      <c r="X25" s="40">
        <v>3</v>
      </c>
      <c r="Y25" s="45">
        <v>0.95</v>
      </c>
      <c r="Z25" s="39" t="s">
        <v>157</v>
      </c>
      <c r="AA25" s="20" t="s">
        <v>154</v>
      </c>
    </row>
    <row r="26" spans="1:27" ht="32.25" customHeight="1">
      <c r="A26" s="11">
        <v>22</v>
      </c>
      <c r="B26" s="12">
        <v>2025</v>
      </c>
      <c r="C26" s="12" t="s">
        <v>158</v>
      </c>
      <c r="D26" s="12" t="s">
        <v>34</v>
      </c>
      <c r="E26" s="12" t="s">
        <v>35</v>
      </c>
      <c r="F26" s="12" t="s">
        <v>36</v>
      </c>
      <c r="G26" s="12" t="s">
        <v>100</v>
      </c>
      <c r="H26" s="12" t="s">
        <v>159</v>
      </c>
      <c r="I26" s="12" t="s">
        <v>160</v>
      </c>
      <c r="J26" s="27" t="s">
        <v>59</v>
      </c>
      <c r="K26" s="27" t="s">
        <v>75</v>
      </c>
      <c r="L26" s="27" t="s">
        <v>136</v>
      </c>
      <c r="M26" s="28" t="s">
        <v>43</v>
      </c>
      <c r="N26" s="29">
        <v>85</v>
      </c>
      <c r="O26" s="29">
        <v>85</v>
      </c>
      <c r="P26" s="29">
        <v>0</v>
      </c>
      <c r="Q26" s="29">
        <v>0</v>
      </c>
      <c r="R26" s="29">
        <v>0</v>
      </c>
      <c r="S26" s="12" t="s">
        <v>161</v>
      </c>
      <c r="T26" s="12" t="s">
        <v>162</v>
      </c>
      <c r="U26" s="12">
        <v>1</v>
      </c>
      <c r="V26" s="12">
        <v>460</v>
      </c>
      <c r="W26" s="12">
        <v>2100</v>
      </c>
      <c r="X26" s="12">
        <v>270</v>
      </c>
      <c r="Y26" s="45">
        <v>0.96</v>
      </c>
      <c r="Z26" s="12" t="s">
        <v>163</v>
      </c>
      <c r="AA26" s="12" t="s">
        <v>159</v>
      </c>
    </row>
    <row r="27" spans="1:27" ht="32.25" customHeight="1">
      <c r="A27" s="11">
        <v>23</v>
      </c>
      <c r="B27" s="12">
        <v>2025</v>
      </c>
      <c r="C27" s="21" t="s">
        <v>164</v>
      </c>
      <c r="D27" s="12" t="s">
        <v>34</v>
      </c>
      <c r="E27" s="12" t="s">
        <v>35</v>
      </c>
      <c r="F27" s="12" t="s">
        <v>36</v>
      </c>
      <c r="G27" s="12" t="s">
        <v>100</v>
      </c>
      <c r="H27" s="12" t="s">
        <v>101</v>
      </c>
      <c r="I27" s="23" t="s">
        <v>160</v>
      </c>
      <c r="J27" s="13" t="s">
        <v>49</v>
      </c>
      <c r="K27" s="14" t="s">
        <v>91</v>
      </c>
      <c r="L27" s="12" t="s">
        <v>165</v>
      </c>
      <c r="M27" s="28" t="s">
        <v>43</v>
      </c>
      <c r="N27" s="32">
        <v>45</v>
      </c>
      <c r="O27" s="32">
        <v>45</v>
      </c>
      <c r="P27" s="29">
        <v>0</v>
      </c>
      <c r="Q27" s="29">
        <v>0</v>
      </c>
      <c r="R27" s="29">
        <v>0</v>
      </c>
      <c r="S27" s="21" t="s">
        <v>166</v>
      </c>
      <c r="T27" s="12" t="s">
        <v>167</v>
      </c>
      <c r="U27" s="21">
        <v>1</v>
      </c>
      <c r="V27" s="21">
        <v>78</v>
      </c>
      <c r="W27" s="21">
        <v>216</v>
      </c>
      <c r="X27" s="21">
        <v>23</v>
      </c>
      <c r="Y27" s="45">
        <v>0.96</v>
      </c>
      <c r="Z27" s="12" t="s">
        <v>163</v>
      </c>
      <c r="AA27" s="21" t="s">
        <v>101</v>
      </c>
    </row>
    <row r="28" spans="1:27" ht="32.25" customHeight="1">
      <c r="A28" s="11">
        <v>24</v>
      </c>
      <c r="B28" s="12">
        <v>2025</v>
      </c>
      <c r="C28" s="21" t="s">
        <v>168</v>
      </c>
      <c r="D28" s="12" t="s">
        <v>34</v>
      </c>
      <c r="E28" s="12" t="s">
        <v>35</v>
      </c>
      <c r="F28" s="21" t="s">
        <v>36</v>
      </c>
      <c r="G28" s="12" t="s">
        <v>100</v>
      </c>
      <c r="H28" s="21" t="s">
        <v>169</v>
      </c>
      <c r="I28" s="12" t="s">
        <v>160</v>
      </c>
      <c r="J28" s="27" t="s">
        <v>59</v>
      </c>
      <c r="K28" s="27" t="s">
        <v>75</v>
      </c>
      <c r="L28" s="27" t="s">
        <v>76</v>
      </c>
      <c r="M28" s="28" t="s">
        <v>43</v>
      </c>
      <c r="N28" s="32">
        <v>12</v>
      </c>
      <c r="O28" s="32">
        <v>12</v>
      </c>
      <c r="P28" s="29">
        <v>0</v>
      </c>
      <c r="Q28" s="29">
        <v>0</v>
      </c>
      <c r="R28" s="29">
        <v>0</v>
      </c>
      <c r="S28" s="21" t="s">
        <v>170</v>
      </c>
      <c r="T28" s="21" t="s">
        <v>171</v>
      </c>
      <c r="U28" s="21">
        <v>1</v>
      </c>
      <c r="V28" s="21">
        <v>98</v>
      </c>
      <c r="W28" s="21">
        <v>365</v>
      </c>
      <c r="X28" s="21">
        <v>5</v>
      </c>
      <c r="Y28" s="45">
        <v>0.96</v>
      </c>
      <c r="Z28" s="12" t="s">
        <v>163</v>
      </c>
      <c r="AA28" s="12" t="s">
        <v>169</v>
      </c>
    </row>
    <row r="29" spans="1:27" ht="32.25" customHeight="1">
      <c r="A29" s="11">
        <v>25</v>
      </c>
      <c r="B29" s="12">
        <v>2025</v>
      </c>
      <c r="C29" s="12" t="s">
        <v>172</v>
      </c>
      <c r="D29" s="12" t="s">
        <v>34</v>
      </c>
      <c r="E29" s="12" t="s">
        <v>35</v>
      </c>
      <c r="F29" s="12" t="s">
        <v>36</v>
      </c>
      <c r="G29" s="12" t="s">
        <v>100</v>
      </c>
      <c r="H29" s="12" t="s">
        <v>173</v>
      </c>
      <c r="I29" s="12" t="s">
        <v>160</v>
      </c>
      <c r="J29" s="27" t="s">
        <v>59</v>
      </c>
      <c r="K29" s="27" t="s">
        <v>75</v>
      </c>
      <c r="L29" s="27" t="s">
        <v>136</v>
      </c>
      <c r="M29" s="28" t="s">
        <v>43</v>
      </c>
      <c r="N29" s="32">
        <v>30</v>
      </c>
      <c r="O29" s="32">
        <v>30</v>
      </c>
      <c r="P29" s="32">
        <v>0</v>
      </c>
      <c r="Q29" s="29">
        <v>0</v>
      </c>
      <c r="R29" s="32">
        <v>0</v>
      </c>
      <c r="S29" s="12" t="s">
        <v>174</v>
      </c>
      <c r="T29" s="12" t="s">
        <v>175</v>
      </c>
      <c r="U29" s="12">
        <v>1</v>
      </c>
      <c r="V29" s="12">
        <v>148</v>
      </c>
      <c r="W29" s="12">
        <v>612</v>
      </c>
      <c r="X29" s="12">
        <v>127</v>
      </c>
      <c r="Y29" s="45">
        <v>0.96</v>
      </c>
      <c r="Z29" s="12" t="s">
        <v>163</v>
      </c>
      <c r="AA29" s="12" t="s">
        <v>173</v>
      </c>
    </row>
    <row r="30" spans="1:27" ht="32.25" customHeight="1">
      <c r="A30" s="11">
        <v>26</v>
      </c>
      <c r="B30" s="12">
        <v>2025</v>
      </c>
      <c r="C30" s="21" t="s">
        <v>176</v>
      </c>
      <c r="D30" s="12" t="s">
        <v>34</v>
      </c>
      <c r="E30" s="12" t="s">
        <v>35</v>
      </c>
      <c r="F30" s="21" t="s">
        <v>36</v>
      </c>
      <c r="G30" s="12" t="s">
        <v>100</v>
      </c>
      <c r="H30" s="21" t="s">
        <v>177</v>
      </c>
      <c r="I30" s="12" t="s">
        <v>160</v>
      </c>
      <c r="J30" s="27" t="s">
        <v>59</v>
      </c>
      <c r="K30" s="27" t="s">
        <v>75</v>
      </c>
      <c r="L30" s="27" t="s">
        <v>136</v>
      </c>
      <c r="M30" s="28" t="s">
        <v>43</v>
      </c>
      <c r="N30" s="29">
        <v>95</v>
      </c>
      <c r="O30" s="29">
        <v>95</v>
      </c>
      <c r="P30" s="29">
        <v>0</v>
      </c>
      <c r="Q30" s="29">
        <v>0</v>
      </c>
      <c r="R30" s="29">
        <v>0</v>
      </c>
      <c r="S30" s="21" t="s">
        <v>178</v>
      </c>
      <c r="T30" s="12" t="s">
        <v>179</v>
      </c>
      <c r="U30" s="12">
        <v>1</v>
      </c>
      <c r="V30" s="12">
        <v>124</v>
      </c>
      <c r="W30" s="12">
        <v>493</v>
      </c>
      <c r="X30" s="12">
        <v>89</v>
      </c>
      <c r="Y30" s="45">
        <v>0.96</v>
      </c>
      <c r="Z30" s="12" t="s">
        <v>163</v>
      </c>
      <c r="AA30" s="12" t="s">
        <v>177</v>
      </c>
    </row>
    <row r="31" spans="1:27" ht="32.25" customHeight="1">
      <c r="A31" s="11">
        <v>27</v>
      </c>
      <c r="B31" s="12">
        <v>2025</v>
      </c>
      <c r="C31" s="12" t="s">
        <v>180</v>
      </c>
      <c r="D31" s="12" t="s">
        <v>34</v>
      </c>
      <c r="E31" s="12" t="s">
        <v>35</v>
      </c>
      <c r="F31" s="12" t="s">
        <v>36</v>
      </c>
      <c r="G31" s="12" t="s">
        <v>100</v>
      </c>
      <c r="H31" s="12" t="s">
        <v>181</v>
      </c>
      <c r="I31" s="12" t="s">
        <v>39</v>
      </c>
      <c r="J31" s="27" t="s">
        <v>49</v>
      </c>
      <c r="K31" s="27" t="s">
        <v>182</v>
      </c>
      <c r="L31" s="27" t="s">
        <v>183</v>
      </c>
      <c r="M31" s="28" t="s">
        <v>43</v>
      </c>
      <c r="N31" s="12">
        <v>100</v>
      </c>
      <c r="O31" s="12">
        <v>100</v>
      </c>
      <c r="P31" s="12">
        <v>0</v>
      </c>
      <c r="Q31" s="12">
        <v>0</v>
      </c>
      <c r="R31" s="12">
        <v>0</v>
      </c>
      <c r="S31" s="12" t="s">
        <v>184</v>
      </c>
      <c r="T31" s="12" t="s">
        <v>185</v>
      </c>
      <c r="U31" s="12">
        <v>1</v>
      </c>
      <c r="V31" s="12">
        <v>490</v>
      </c>
      <c r="W31" s="12">
        <v>2080</v>
      </c>
      <c r="X31" s="12">
        <v>244</v>
      </c>
      <c r="Y31" s="45">
        <v>0.96</v>
      </c>
      <c r="Z31" s="12" t="s">
        <v>163</v>
      </c>
      <c r="AA31" s="12" t="s">
        <v>181</v>
      </c>
    </row>
    <row r="32" spans="1:27" ht="32.25" customHeight="1">
      <c r="A32" s="11">
        <v>28</v>
      </c>
      <c r="B32" s="12">
        <v>2025</v>
      </c>
      <c r="C32" s="12" t="s">
        <v>186</v>
      </c>
      <c r="D32" s="12" t="s">
        <v>34</v>
      </c>
      <c r="E32" s="12" t="s">
        <v>35</v>
      </c>
      <c r="F32" s="21" t="s">
        <v>36</v>
      </c>
      <c r="G32" s="12" t="s">
        <v>100</v>
      </c>
      <c r="H32" s="21" t="s">
        <v>187</v>
      </c>
      <c r="I32" s="12" t="s">
        <v>39</v>
      </c>
      <c r="J32" s="27" t="s">
        <v>49</v>
      </c>
      <c r="K32" s="27" t="s">
        <v>91</v>
      </c>
      <c r="L32" s="27" t="s">
        <v>188</v>
      </c>
      <c r="M32" s="28" t="s">
        <v>43</v>
      </c>
      <c r="N32" s="32">
        <v>10.5</v>
      </c>
      <c r="O32" s="32">
        <v>10.5</v>
      </c>
      <c r="P32" s="29">
        <v>0</v>
      </c>
      <c r="Q32" s="29">
        <v>0</v>
      </c>
      <c r="R32" s="29">
        <v>0</v>
      </c>
      <c r="S32" s="12" t="s">
        <v>189</v>
      </c>
      <c r="T32" s="21" t="s">
        <v>190</v>
      </c>
      <c r="U32" s="21">
        <v>1</v>
      </c>
      <c r="V32" s="21">
        <v>527</v>
      </c>
      <c r="W32" s="21">
        <v>1706</v>
      </c>
      <c r="X32" s="21">
        <v>152</v>
      </c>
      <c r="Y32" s="45">
        <v>0.96</v>
      </c>
      <c r="Z32" s="12" t="s">
        <v>163</v>
      </c>
      <c r="AA32" s="21" t="s">
        <v>187</v>
      </c>
    </row>
    <row r="33" spans="1:27" ht="32.25" customHeight="1">
      <c r="A33" s="11">
        <v>29</v>
      </c>
      <c r="B33" s="12">
        <v>2025</v>
      </c>
      <c r="C33" s="12" t="s">
        <v>191</v>
      </c>
      <c r="D33" s="12" t="s">
        <v>34</v>
      </c>
      <c r="E33" s="12" t="s">
        <v>35</v>
      </c>
      <c r="F33" s="12" t="s">
        <v>36</v>
      </c>
      <c r="G33" s="12" t="s">
        <v>100</v>
      </c>
      <c r="H33" s="12" t="s">
        <v>192</v>
      </c>
      <c r="I33" s="12" t="s">
        <v>39</v>
      </c>
      <c r="J33" s="27" t="s">
        <v>59</v>
      </c>
      <c r="K33" s="27" t="s">
        <v>75</v>
      </c>
      <c r="L33" s="27" t="s">
        <v>136</v>
      </c>
      <c r="M33" s="28" t="s">
        <v>43</v>
      </c>
      <c r="N33" s="29">
        <v>30</v>
      </c>
      <c r="O33" s="29">
        <v>30</v>
      </c>
      <c r="P33" s="29">
        <v>0</v>
      </c>
      <c r="Q33" s="29">
        <v>0</v>
      </c>
      <c r="R33" s="29">
        <v>0</v>
      </c>
      <c r="S33" s="12" t="s">
        <v>193</v>
      </c>
      <c r="T33" s="12" t="s">
        <v>63</v>
      </c>
      <c r="U33" s="12">
        <v>1</v>
      </c>
      <c r="V33" s="12">
        <v>78</v>
      </c>
      <c r="W33" s="12">
        <v>362</v>
      </c>
      <c r="X33" s="12">
        <v>24</v>
      </c>
      <c r="Y33" s="45">
        <v>0.96</v>
      </c>
      <c r="Z33" s="12" t="s">
        <v>163</v>
      </c>
      <c r="AA33" s="12" t="s">
        <v>192</v>
      </c>
    </row>
    <row r="34" spans="1:27" ht="32.25" customHeight="1">
      <c r="A34" s="11">
        <v>30</v>
      </c>
      <c r="B34" s="12">
        <v>2025</v>
      </c>
      <c r="C34" s="22" t="s">
        <v>194</v>
      </c>
      <c r="D34" s="12" t="s">
        <v>34</v>
      </c>
      <c r="E34" s="12" t="s">
        <v>35</v>
      </c>
      <c r="F34" s="12" t="s">
        <v>36</v>
      </c>
      <c r="G34" s="12" t="s">
        <v>100</v>
      </c>
      <c r="H34" s="23" t="s">
        <v>195</v>
      </c>
      <c r="I34" s="23" t="s">
        <v>39</v>
      </c>
      <c r="J34" s="27" t="s">
        <v>59</v>
      </c>
      <c r="K34" s="27" t="s">
        <v>75</v>
      </c>
      <c r="L34" s="27" t="s">
        <v>76</v>
      </c>
      <c r="M34" s="28" t="s">
        <v>43</v>
      </c>
      <c r="N34" s="29">
        <v>10</v>
      </c>
      <c r="O34" s="29">
        <v>10</v>
      </c>
      <c r="P34" s="29">
        <v>0</v>
      </c>
      <c r="Q34" s="29">
        <v>0</v>
      </c>
      <c r="R34" s="29">
        <v>0</v>
      </c>
      <c r="S34" s="22" t="s">
        <v>196</v>
      </c>
      <c r="T34" s="21" t="s">
        <v>197</v>
      </c>
      <c r="U34" s="12">
        <v>1</v>
      </c>
      <c r="V34" s="12">
        <v>62</v>
      </c>
      <c r="W34" s="12">
        <v>290</v>
      </c>
      <c r="X34" s="21">
        <v>11</v>
      </c>
      <c r="Y34" s="45">
        <v>0.96</v>
      </c>
      <c r="Z34" s="12" t="s">
        <v>163</v>
      </c>
      <c r="AA34" s="21" t="s">
        <v>195</v>
      </c>
    </row>
    <row r="35" spans="1:27" ht="32.25" customHeight="1">
      <c r="A35" s="11">
        <v>31</v>
      </c>
      <c r="B35" s="12">
        <v>2025</v>
      </c>
      <c r="C35" s="12" t="s">
        <v>198</v>
      </c>
      <c r="D35" s="12" t="s">
        <v>34</v>
      </c>
      <c r="E35" s="12" t="s">
        <v>35</v>
      </c>
      <c r="F35" s="12" t="s">
        <v>36</v>
      </c>
      <c r="G35" s="12" t="s">
        <v>100</v>
      </c>
      <c r="H35" s="12" t="s">
        <v>199</v>
      </c>
      <c r="I35" s="12" t="s">
        <v>39</v>
      </c>
      <c r="J35" s="27" t="s">
        <v>59</v>
      </c>
      <c r="K35" s="27" t="s">
        <v>75</v>
      </c>
      <c r="L35" s="27" t="s">
        <v>136</v>
      </c>
      <c r="M35" s="28" t="s">
        <v>43</v>
      </c>
      <c r="N35" s="29">
        <v>50</v>
      </c>
      <c r="O35" s="29">
        <v>50</v>
      </c>
      <c r="P35" s="29">
        <v>0</v>
      </c>
      <c r="Q35" s="29">
        <v>0</v>
      </c>
      <c r="R35" s="29">
        <v>0</v>
      </c>
      <c r="S35" s="12" t="s">
        <v>200</v>
      </c>
      <c r="T35" s="21" t="s">
        <v>201</v>
      </c>
      <c r="U35" s="21">
        <v>1</v>
      </c>
      <c r="V35" s="21">
        <v>56</v>
      </c>
      <c r="W35" s="21">
        <v>186</v>
      </c>
      <c r="X35" s="21">
        <v>2</v>
      </c>
      <c r="Y35" s="45">
        <v>0.96</v>
      </c>
      <c r="Z35" s="12" t="s">
        <v>163</v>
      </c>
      <c r="AA35" s="12" t="s">
        <v>199</v>
      </c>
    </row>
    <row r="36" spans="1:27" ht="32.25" customHeight="1">
      <c r="A36" s="11">
        <v>32</v>
      </c>
      <c r="B36" s="12">
        <v>2025</v>
      </c>
      <c r="C36" s="21" t="s">
        <v>202</v>
      </c>
      <c r="D36" s="12" t="s">
        <v>34</v>
      </c>
      <c r="E36" s="12" t="s">
        <v>35</v>
      </c>
      <c r="F36" s="21" t="s">
        <v>36</v>
      </c>
      <c r="G36" s="12" t="s">
        <v>100</v>
      </c>
      <c r="H36" s="21" t="s">
        <v>203</v>
      </c>
      <c r="I36" s="12" t="s">
        <v>39</v>
      </c>
      <c r="J36" s="13" t="s">
        <v>49</v>
      </c>
      <c r="K36" s="14" t="s">
        <v>91</v>
      </c>
      <c r="L36" s="12" t="s">
        <v>165</v>
      </c>
      <c r="M36" s="28" t="s">
        <v>43</v>
      </c>
      <c r="N36" s="29">
        <v>68</v>
      </c>
      <c r="O36" s="29">
        <v>68</v>
      </c>
      <c r="P36" s="29">
        <v>0</v>
      </c>
      <c r="Q36" s="29">
        <v>0</v>
      </c>
      <c r="R36" s="29">
        <v>0</v>
      </c>
      <c r="S36" s="21" t="s">
        <v>204</v>
      </c>
      <c r="T36" s="12" t="s">
        <v>205</v>
      </c>
      <c r="U36" s="12">
        <v>1</v>
      </c>
      <c r="V36" s="12">
        <v>34</v>
      </c>
      <c r="W36" s="12">
        <v>109</v>
      </c>
      <c r="X36" s="12">
        <v>5</v>
      </c>
      <c r="Y36" s="45">
        <v>0.96</v>
      </c>
      <c r="Z36" s="12" t="s">
        <v>163</v>
      </c>
      <c r="AA36" s="12" t="s">
        <v>203</v>
      </c>
    </row>
    <row r="37" spans="1:27" ht="32.25" customHeight="1">
      <c r="A37" s="11">
        <v>33</v>
      </c>
      <c r="B37" s="12">
        <v>2025</v>
      </c>
      <c r="C37" s="12" t="s">
        <v>206</v>
      </c>
      <c r="D37" s="12" t="s">
        <v>34</v>
      </c>
      <c r="E37" s="12" t="s">
        <v>35</v>
      </c>
      <c r="F37" s="12" t="s">
        <v>36</v>
      </c>
      <c r="G37" s="12" t="s">
        <v>100</v>
      </c>
      <c r="H37" s="12" t="s">
        <v>207</v>
      </c>
      <c r="I37" s="12" t="s">
        <v>160</v>
      </c>
      <c r="J37" s="27" t="s">
        <v>59</v>
      </c>
      <c r="K37" s="27" t="s">
        <v>75</v>
      </c>
      <c r="L37" s="27" t="s">
        <v>136</v>
      </c>
      <c r="M37" s="28" t="s">
        <v>43</v>
      </c>
      <c r="N37" s="29">
        <v>7</v>
      </c>
      <c r="O37" s="29">
        <v>7</v>
      </c>
      <c r="P37" s="29">
        <v>0</v>
      </c>
      <c r="Q37" s="29">
        <v>0</v>
      </c>
      <c r="R37" s="29">
        <v>0</v>
      </c>
      <c r="S37" s="12" t="s">
        <v>208</v>
      </c>
      <c r="T37" s="12" t="s">
        <v>209</v>
      </c>
      <c r="U37" s="12">
        <v>1</v>
      </c>
      <c r="V37" s="12">
        <v>419</v>
      </c>
      <c r="W37" s="12">
        <v>1568</v>
      </c>
      <c r="X37" s="12">
        <v>399</v>
      </c>
      <c r="Y37" s="45">
        <v>0.96</v>
      </c>
      <c r="Z37" s="12" t="s">
        <v>163</v>
      </c>
      <c r="AA37" s="12" t="s">
        <v>207</v>
      </c>
    </row>
    <row r="38" spans="1:27" ht="32.25" customHeight="1">
      <c r="A38" s="11">
        <v>34</v>
      </c>
      <c r="B38" s="12">
        <v>2025</v>
      </c>
      <c r="C38" s="21" t="s">
        <v>210</v>
      </c>
      <c r="D38" s="12" t="s">
        <v>34</v>
      </c>
      <c r="E38" s="12" t="s">
        <v>35</v>
      </c>
      <c r="F38" s="12" t="s">
        <v>36</v>
      </c>
      <c r="G38" s="12" t="s">
        <v>100</v>
      </c>
      <c r="H38" s="21" t="s">
        <v>211</v>
      </c>
      <c r="I38" s="21" t="s">
        <v>39</v>
      </c>
      <c r="J38" s="27" t="s">
        <v>59</v>
      </c>
      <c r="K38" s="27" t="s">
        <v>75</v>
      </c>
      <c r="L38" s="27" t="s">
        <v>212</v>
      </c>
      <c r="M38" s="28" t="s">
        <v>43</v>
      </c>
      <c r="N38" s="32">
        <v>12</v>
      </c>
      <c r="O38" s="32">
        <v>12</v>
      </c>
      <c r="P38" s="29">
        <v>0</v>
      </c>
      <c r="Q38" s="29">
        <v>0</v>
      </c>
      <c r="R38" s="29">
        <v>0</v>
      </c>
      <c r="S38" s="21" t="s">
        <v>213</v>
      </c>
      <c r="T38" s="21" t="s">
        <v>214</v>
      </c>
      <c r="U38" s="21">
        <v>1</v>
      </c>
      <c r="V38" s="21">
        <v>56</v>
      </c>
      <c r="W38" s="21">
        <v>200</v>
      </c>
      <c r="X38" s="21">
        <v>26</v>
      </c>
      <c r="Y38" s="45">
        <v>0.96</v>
      </c>
      <c r="Z38" s="12" t="s">
        <v>163</v>
      </c>
      <c r="AA38" s="21" t="s">
        <v>211</v>
      </c>
    </row>
    <row r="39" spans="1:27" ht="32.25" customHeight="1">
      <c r="A39" s="11">
        <v>35</v>
      </c>
      <c r="B39" s="12">
        <v>2025</v>
      </c>
      <c r="C39" s="12" t="s">
        <v>215</v>
      </c>
      <c r="D39" s="12" t="s">
        <v>34</v>
      </c>
      <c r="E39" s="12" t="s">
        <v>35</v>
      </c>
      <c r="F39" s="12" t="s">
        <v>36</v>
      </c>
      <c r="G39" s="12" t="s">
        <v>100</v>
      </c>
      <c r="H39" s="12" t="s">
        <v>216</v>
      </c>
      <c r="I39" s="12" t="s">
        <v>160</v>
      </c>
      <c r="J39" s="27" t="s">
        <v>59</v>
      </c>
      <c r="K39" s="27" t="s">
        <v>75</v>
      </c>
      <c r="L39" s="27" t="s">
        <v>76</v>
      </c>
      <c r="M39" s="28" t="s">
        <v>43</v>
      </c>
      <c r="N39" s="29">
        <v>4</v>
      </c>
      <c r="O39" s="29">
        <v>4</v>
      </c>
      <c r="P39" s="29">
        <v>0</v>
      </c>
      <c r="Q39" s="29">
        <v>0</v>
      </c>
      <c r="R39" s="29">
        <v>0</v>
      </c>
      <c r="S39" s="12" t="s">
        <v>217</v>
      </c>
      <c r="T39" s="12" t="s">
        <v>218</v>
      </c>
      <c r="U39" s="12">
        <v>2</v>
      </c>
      <c r="V39" s="12">
        <v>176</v>
      </c>
      <c r="W39" s="12">
        <v>511</v>
      </c>
      <c r="X39" s="12">
        <v>14</v>
      </c>
      <c r="Y39" s="45">
        <v>0.96</v>
      </c>
      <c r="Z39" s="12" t="s">
        <v>163</v>
      </c>
      <c r="AA39" s="12" t="s">
        <v>216</v>
      </c>
    </row>
    <row r="40" spans="1:27" ht="32.25" customHeight="1">
      <c r="A40" s="11">
        <v>36</v>
      </c>
      <c r="B40" s="12">
        <v>2025</v>
      </c>
      <c r="C40" s="12" t="s">
        <v>219</v>
      </c>
      <c r="D40" s="12" t="s">
        <v>34</v>
      </c>
      <c r="E40" s="12" t="s">
        <v>35</v>
      </c>
      <c r="F40" s="12" t="s">
        <v>36</v>
      </c>
      <c r="G40" s="12" t="s">
        <v>100</v>
      </c>
      <c r="H40" s="12" t="s">
        <v>207</v>
      </c>
      <c r="I40" s="12" t="s">
        <v>160</v>
      </c>
      <c r="J40" s="27" t="s">
        <v>59</v>
      </c>
      <c r="K40" s="27" t="s">
        <v>75</v>
      </c>
      <c r="L40" s="27" t="s">
        <v>136</v>
      </c>
      <c r="M40" s="28" t="s">
        <v>43</v>
      </c>
      <c r="N40" s="29">
        <v>2</v>
      </c>
      <c r="O40" s="29">
        <v>2</v>
      </c>
      <c r="P40" s="29">
        <v>0</v>
      </c>
      <c r="Q40" s="29">
        <v>0</v>
      </c>
      <c r="R40" s="29">
        <v>0</v>
      </c>
      <c r="S40" s="12" t="s">
        <v>220</v>
      </c>
      <c r="T40" s="12" t="s">
        <v>209</v>
      </c>
      <c r="U40" s="12">
        <v>1</v>
      </c>
      <c r="V40" s="12">
        <v>419</v>
      </c>
      <c r="W40" s="12">
        <v>1568</v>
      </c>
      <c r="X40" s="12">
        <v>399</v>
      </c>
      <c r="Y40" s="45">
        <v>0.96</v>
      </c>
      <c r="Z40" s="12" t="s">
        <v>163</v>
      </c>
      <c r="AA40" s="12" t="s">
        <v>207</v>
      </c>
    </row>
    <row r="41" spans="1:27" ht="32.25" customHeight="1">
      <c r="A41" s="11">
        <v>37</v>
      </c>
      <c r="B41" s="12">
        <v>2025</v>
      </c>
      <c r="C41" s="21" t="s">
        <v>221</v>
      </c>
      <c r="D41" s="12" t="s">
        <v>34</v>
      </c>
      <c r="E41" s="12" t="s">
        <v>35</v>
      </c>
      <c r="F41" s="12" t="s">
        <v>36</v>
      </c>
      <c r="G41" s="12" t="s">
        <v>100</v>
      </c>
      <c r="H41" s="12" t="s">
        <v>216</v>
      </c>
      <c r="I41" s="12" t="s">
        <v>160</v>
      </c>
      <c r="J41" s="27" t="s">
        <v>59</v>
      </c>
      <c r="K41" s="27" t="s">
        <v>75</v>
      </c>
      <c r="L41" s="27" t="s">
        <v>76</v>
      </c>
      <c r="M41" s="28" t="s">
        <v>43</v>
      </c>
      <c r="N41" s="32">
        <v>12</v>
      </c>
      <c r="O41" s="32">
        <v>12</v>
      </c>
      <c r="P41" s="29">
        <v>0</v>
      </c>
      <c r="Q41" s="29">
        <v>0</v>
      </c>
      <c r="R41" s="29">
        <v>0</v>
      </c>
      <c r="S41" s="21" t="s">
        <v>222</v>
      </c>
      <c r="T41" s="21" t="s">
        <v>218</v>
      </c>
      <c r="U41" s="21">
        <v>2</v>
      </c>
      <c r="V41" s="21">
        <v>92</v>
      </c>
      <c r="W41" s="21">
        <v>315</v>
      </c>
      <c r="X41" s="21">
        <v>4</v>
      </c>
      <c r="Y41" s="45">
        <v>0.96</v>
      </c>
      <c r="Z41" s="12" t="s">
        <v>163</v>
      </c>
      <c r="AA41" s="12" t="s">
        <v>216</v>
      </c>
    </row>
    <row r="42" spans="1:27" ht="32.25" customHeight="1">
      <c r="A42" s="11">
        <v>38</v>
      </c>
      <c r="B42" s="12">
        <v>2025</v>
      </c>
      <c r="C42" s="21" t="s">
        <v>223</v>
      </c>
      <c r="D42" s="12" t="s">
        <v>34</v>
      </c>
      <c r="E42" s="12" t="s">
        <v>35</v>
      </c>
      <c r="F42" s="12" t="s">
        <v>36</v>
      </c>
      <c r="G42" s="12" t="s">
        <v>100</v>
      </c>
      <c r="H42" s="12" t="s">
        <v>173</v>
      </c>
      <c r="I42" s="12" t="s">
        <v>160</v>
      </c>
      <c r="J42" s="27" t="s">
        <v>59</v>
      </c>
      <c r="K42" s="27" t="s">
        <v>75</v>
      </c>
      <c r="L42" s="27" t="s">
        <v>76</v>
      </c>
      <c r="M42" s="28" t="s">
        <v>43</v>
      </c>
      <c r="N42" s="32">
        <v>30</v>
      </c>
      <c r="O42" s="32">
        <v>30</v>
      </c>
      <c r="P42" s="32">
        <v>0</v>
      </c>
      <c r="Q42" s="29">
        <v>0</v>
      </c>
      <c r="R42" s="32">
        <v>0</v>
      </c>
      <c r="S42" s="21" t="s">
        <v>224</v>
      </c>
      <c r="T42" s="12" t="s">
        <v>225</v>
      </c>
      <c r="U42" s="12">
        <v>1</v>
      </c>
      <c r="V42" s="12">
        <v>136</v>
      </c>
      <c r="W42" s="12">
        <v>566</v>
      </c>
      <c r="X42" s="12">
        <v>96</v>
      </c>
      <c r="Y42" s="45">
        <v>0.96</v>
      </c>
      <c r="Z42" s="12" t="s">
        <v>163</v>
      </c>
      <c r="AA42" s="12" t="s">
        <v>173</v>
      </c>
    </row>
    <row r="43" spans="1:27" ht="32.25" customHeight="1">
      <c r="A43" s="11">
        <v>39</v>
      </c>
      <c r="B43" s="12">
        <v>2025</v>
      </c>
      <c r="C43" s="12" t="s">
        <v>226</v>
      </c>
      <c r="D43" s="12" t="s">
        <v>34</v>
      </c>
      <c r="E43" s="12" t="s">
        <v>35</v>
      </c>
      <c r="F43" s="12" t="s">
        <v>36</v>
      </c>
      <c r="G43" s="12" t="s">
        <v>100</v>
      </c>
      <c r="H43" s="12" t="s">
        <v>159</v>
      </c>
      <c r="I43" s="12" t="s">
        <v>160</v>
      </c>
      <c r="J43" s="27" t="s">
        <v>59</v>
      </c>
      <c r="K43" s="27" t="s">
        <v>75</v>
      </c>
      <c r="L43" s="27" t="s">
        <v>136</v>
      </c>
      <c r="M43" s="28" t="s">
        <v>43</v>
      </c>
      <c r="N43" s="32">
        <v>12</v>
      </c>
      <c r="O43" s="32">
        <v>12</v>
      </c>
      <c r="P43" s="29">
        <v>0</v>
      </c>
      <c r="Q43" s="29">
        <v>0</v>
      </c>
      <c r="R43" s="29">
        <v>0</v>
      </c>
      <c r="S43" s="12" t="s">
        <v>227</v>
      </c>
      <c r="T43" s="12" t="s">
        <v>162</v>
      </c>
      <c r="U43" s="12">
        <v>1</v>
      </c>
      <c r="V43" s="12">
        <v>460</v>
      </c>
      <c r="W43" s="12">
        <v>2100</v>
      </c>
      <c r="X43" s="12">
        <v>270</v>
      </c>
      <c r="Y43" s="45">
        <v>0.96</v>
      </c>
      <c r="Z43" s="12" t="s">
        <v>163</v>
      </c>
      <c r="AA43" s="12" t="s">
        <v>159</v>
      </c>
    </row>
    <row r="44" spans="1:27" ht="32.25" customHeight="1">
      <c r="A44" s="11">
        <v>40</v>
      </c>
      <c r="B44" s="12">
        <v>2025</v>
      </c>
      <c r="C44" s="22" t="s">
        <v>228</v>
      </c>
      <c r="D44" s="12" t="s">
        <v>34</v>
      </c>
      <c r="E44" s="12" t="s">
        <v>35</v>
      </c>
      <c r="F44" s="12" t="s">
        <v>36</v>
      </c>
      <c r="G44" s="12" t="s">
        <v>100</v>
      </c>
      <c r="H44" s="23" t="s">
        <v>195</v>
      </c>
      <c r="I44" s="23" t="s">
        <v>39</v>
      </c>
      <c r="J44" s="27" t="s">
        <v>59</v>
      </c>
      <c r="K44" s="27" t="s">
        <v>75</v>
      </c>
      <c r="L44" s="27" t="s">
        <v>136</v>
      </c>
      <c r="M44" s="28" t="s">
        <v>43</v>
      </c>
      <c r="N44" s="29">
        <v>20</v>
      </c>
      <c r="O44" s="29">
        <v>20</v>
      </c>
      <c r="P44" s="29">
        <v>0</v>
      </c>
      <c r="Q44" s="29">
        <v>0</v>
      </c>
      <c r="R44" s="29">
        <v>0</v>
      </c>
      <c r="S44" s="22" t="s">
        <v>229</v>
      </c>
      <c r="T44" s="21" t="s">
        <v>230</v>
      </c>
      <c r="U44" s="12">
        <v>1</v>
      </c>
      <c r="V44" s="12">
        <v>79</v>
      </c>
      <c r="W44" s="12">
        <v>257</v>
      </c>
      <c r="X44" s="12">
        <v>9</v>
      </c>
      <c r="Y44" s="45">
        <v>0.96</v>
      </c>
      <c r="Z44" s="12" t="s">
        <v>163</v>
      </c>
      <c r="AA44" s="21" t="s">
        <v>195</v>
      </c>
    </row>
    <row r="45" spans="1:27" ht="32.25" customHeight="1">
      <c r="A45" s="11">
        <v>41</v>
      </c>
      <c r="B45" s="12">
        <v>2025</v>
      </c>
      <c r="C45" s="12" t="s">
        <v>231</v>
      </c>
      <c r="D45" s="12" t="s">
        <v>34</v>
      </c>
      <c r="E45" s="12" t="s">
        <v>35</v>
      </c>
      <c r="F45" s="12" t="s">
        <v>36</v>
      </c>
      <c r="G45" s="12" t="s">
        <v>100</v>
      </c>
      <c r="H45" s="12" t="s">
        <v>199</v>
      </c>
      <c r="I45" s="12" t="s">
        <v>39</v>
      </c>
      <c r="J45" s="27" t="s">
        <v>59</v>
      </c>
      <c r="K45" s="27" t="s">
        <v>75</v>
      </c>
      <c r="L45" s="27" t="s">
        <v>76</v>
      </c>
      <c r="M45" s="28" t="s">
        <v>43</v>
      </c>
      <c r="N45" s="29">
        <v>35</v>
      </c>
      <c r="O45" s="29">
        <v>35</v>
      </c>
      <c r="P45" s="29">
        <v>0</v>
      </c>
      <c r="Q45" s="29">
        <v>0</v>
      </c>
      <c r="R45" s="29">
        <v>0</v>
      </c>
      <c r="S45" s="12" t="s">
        <v>232</v>
      </c>
      <c r="T45" s="21" t="s">
        <v>233</v>
      </c>
      <c r="U45" s="12">
        <v>1</v>
      </c>
      <c r="V45" s="12">
        <v>235</v>
      </c>
      <c r="W45" s="12">
        <v>744</v>
      </c>
      <c r="X45" s="12">
        <v>9</v>
      </c>
      <c r="Y45" s="45">
        <v>0.96</v>
      </c>
      <c r="Z45" s="12" t="s">
        <v>163</v>
      </c>
      <c r="AA45" s="12" t="s">
        <v>199</v>
      </c>
    </row>
    <row r="46" spans="1:27" ht="32.25" customHeight="1">
      <c r="A46" s="11">
        <v>42</v>
      </c>
      <c r="B46" s="12">
        <v>2025</v>
      </c>
      <c r="C46" s="12" t="s">
        <v>234</v>
      </c>
      <c r="D46" s="12" t="s">
        <v>34</v>
      </c>
      <c r="E46" s="12" t="s">
        <v>35</v>
      </c>
      <c r="F46" s="12" t="s">
        <v>36</v>
      </c>
      <c r="G46" s="12" t="s">
        <v>100</v>
      </c>
      <c r="H46" s="12" t="s">
        <v>199</v>
      </c>
      <c r="I46" s="12" t="s">
        <v>39</v>
      </c>
      <c r="J46" s="27" t="s">
        <v>59</v>
      </c>
      <c r="K46" s="27" t="s">
        <v>75</v>
      </c>
      <c r="L46" s="27" t="s">
        <v>76</v>
      </c>
      <c r="M46" s="28" t="s">
        <v>43</v>
      </c>
      <c r="N46" s="29">
        <v>4</v>
      </c>
      <c r="O46" s="29">
        <v>4</v>
      </c>
      <c r="P46" s="29">
        <v>0</v>
      </c>
      <c r="Q46" s="29">
        <v>0</v>
      </c>
      <c r="R46" s="29">
        <v>0</v>
      </c>
      <c r="S46" s="12" t="s">
        <v>235</v>
      </c>
      <c r="T46" s="21" t="s">
        <v>201</v>
      </c>
      <c r="U46" s="21">
        <v>1</v>
      </c>
      <c r="V46" s="21">
        <v>62</v>
      </c>
      <c r="W46" s="21">
        <v>185</v>
      </c>
      <c r="X46" s="21">
        <v>2</v>
      </c>
      <c r="Y46" s="45">
        <v>0.96</v>
      </c>
      <c r="Z46" s="12" t="s">
        <v>163</v>
      </c>
      <c r="AA46" s="12" t="s">
        <v>199</v>
      </c>
    </row>
    <row r="47" spans="1:27" ht="32.25" customHeight="1">
      <c r="A47" s="11">
        <v>43</v>
      </c>
      <c r="B47" s="12">
        <v>2025</v>
      </c>
      <c r="C47" s="21" t="s">
        <v>236</v>
      </c>
      <c r="D47" s="12" t="s">
        <v>34</v>
      </c>
      <c r="E47" s="12" t="s">
        <v>35</v>
      </c>
      <c r="F47" s="12" t="s">
        <v>36</v>
      </c>
      <c r="G47" s="12" t="s">
        <v>100</v>
      </c>
      <c r="H47" s="21" t="s">
        <v>211</v>
      </c>
      <c r="I47" s="21" t="s">
        <v>39</v>
      </c>
      <c r="J47" s="27" t="s">
        <v>59</v>
      </c>
      <c r="K47" s="27" t="s">
        <v>75</v>
      </c>
      <c r="L47" s="27" t="s">
        <v>76</v>
      </c>
      <c r="M47" s="28" t="s">
        <v>43</v>
      </c>
      <c r="N47" s="32">
        <v>26</v>
      </c>
      <c r="O47" s="32">
        <v>26</v>
      </c>
      <c r="P47" s="29">
        <v>0</v>
      </c>
      <c r="Q47" s="29">
        <v>0</v>
      </c>
      <c r="R47" s="29">
        <v>0</v>
      </c>
      <c r="S47" s="21" t="s">
        <v>237</v>
      </c>
      <c r="T47" s="21" t="s">
        <v>238</v>
      </c>
      <c r="U47" s="21">
        <v>1</v>
      </c>
      <c r="V47" s="21">
        <v>68</v>
      </c>
      <c r="W47" s="21">
        <v>268</v>
      </c>
      <c r="X47" s="21">
        <v>28</v>
      </c>
      <c r="Y47" s="45">
        <v>0.96</v>
      </c>
      <c r="Z47" s="12" t="s">
        <v>163</v>
      </c>
      <c r="AA47" s="21" t="s">
        <v>211</v>
      </c>
    </row>
    <row r="48" spans="1:27" ht="32.25" customHeight="1">
      <c r="A48" s="11">
        <v>44</v>
      </c>
      <c r="B48" s="12">
        <v>2025</v>
      </c>
      <c r="C48" s="12" t="s">
        <v>239</v>
      </c>
      <c r="D48" s="12" t="s">
        <v>34</v>
      </c>
      <c r="E48" s="12" t="s">
        <v>35</v>
      </c>
      <c r="F48" s="12" t="s">
        <v>36</v>
      </c>
      <c r="G48" s="12" t="s">
        <v>100</v>
      </c>
      <c r="H48" s="12" t="s">
        <v>240</v>
      </c>
      <c r="I48" s="12" t="s">
        <v>160</v>
      </c>
      <c r="J48" s="27" t="s">
        <v>59</v>
      </c>
      <c r="K48" s="27" t="s">
        <v>75</v>
      </c>
      <c r="L48" s="27" t="s">
        <v>136</v>
      </c>
      <c r="M48" s="28" t="s">
        <v>43</v>
      </c>
      <c r="N48" s="29">
        <v>45</v>
      </c>
      <c r="O48" s="29">
        <v>45</v>
      </c>
      <c r="P48" s="29">
        <v>0</v>
      </c>
      <c r="Q48" s="29">
        <v>0</v>
      </c>
      <c r="R48" s="29">
        <v>0</v>
      </c>
      <c r="S48" s="12" t="s">
        <v>241</v>
      </c>
      <c r="T48" s="12" t="s">
        <v>242</v>
      </c>
      <c r="U48" s="12">
        <v>1</v>
      </c>
      <c r="V48" s="12">
        <v>240</v>
      </c>
      <c r="W48" s="12">
        <v>830</v>
      </c>
      <c r="X48" s="12">
        <v>108</v>
      </c>
      <c r="Y48" s="45">
        <v>0.96</v>
      </c>
      <c r="Z48" s="12" t="s">
        <v>163</v>
      </c>
      <c r="AA48" s="12" t="s">
        <v>240</v>
      </c>
    </row>
    <row r="49" spans="1:27" ht="32.25" customHeight="1">
      <c r="A49" s="11">
        <v>45</v>
      </c>
      <c r="B49" s="12">
        <v>2025</v>
      </c>
      <c r="C49" s="12" t="s">
        <v>243</v>
      </c>
      <c r="D49" s="12" t="s">
        <v>34</v>
      </c>
      <c r="E49" s="12" t="s">
        <v>35</v>
      </c>
      <c r="F49" s="12" t="s">
        <v>36</v>
      </c>
      <c r="G49" s="12" t="s">
        <v>100</v>
      </c>
      <c r="H49" s="12" t="s">
        <v>192</v>
      </c>
      <c r="I49" s="12" t="s">
        <v>39</v>
      </c>
      <c r="J49" s="27" t="s">
        <v>59</v>
      </c>
      <c r="K49" s="27" t="s">
        <v>75</v>
      </c>
      <c r="L49" s="27" t="s">
        <v>76</v>
      </c>
      <c r="M49" s="28" t="s">
        <v>43</v>
      </c>
      <c r="N49" s="32">
        <v>30</v>
      </c>
      <c r="O49" s="32">
        <v>30</v>
      </c>
      <c r="P49" s="29">
        <v>0</v>
      </c>
      <c r="Q49" s="29">
        <v>0</v>
      </c>
      <c r="R49" s="29">
        <v>0</v>
      </c>
      <c r="S49" s="12" t="s">
        <v>244</v>
      </c>
      <c r="T49" s="12" t="s">
        <v>245</v>
      </c>
      <c r="U49" s="12">
        <v>2</v>
      </c>
      <c r="V49" s="12">
        <v>32</v>
      </c>
      <c r="W49" s="12">
        <v>118</v>
      </c>
      <c r="X49" s="21">
        <v>18</v>
      </c>
      <c r="Y49" s="45">
        <v>0.96</v>
      </c>
      <c r="Z49" s="12" t="s">
        <v>163</v>
      </c>
      <c r="AA49" s="12" t="s">
        <v>192</v>
      </c>
    </row>
    <row r="50" spans="1:27" ht="32.25" customHeight="1">
      <c r="A50" s="11">
        <v>46</v>
      </c>
      <c r="B50" s="12">
        <v>2025</v>
      </c>
      <c r="C50" s="21" t="s">
        <v>246</v>
      </c>
      <c r="D50" s="12" t="s">
        <v>34</v>
      </c>
      <c r="E50" s="12" t="s">
        <v>35</v>
      </c>
      <c r="F50" s="12" t="s">
        <v>36</v>
      </c>
      <c r="G50" s="12" t="s">
        <v>100</v>
      </c>
      <c r="H50" s="12" t="s">
        <v>192</v>
      </c>
      <c r="I50" s="12" t="s">
        <v>39</v>
      </c>
      <c r="J50" s="27" t="s">
        <v>59</v>
      </c>
      <c r="K50" s="27" t="s">
        <v>75</v>
      </c>
      <c r="L50" s="27" t="s">
        <v>76</v>
      </c>
      <c r="M50" s="28" t="s">
        <v>43</v>
      </c>
      <c r="N50" s="32">
        <v>36</v>
      </c>
      <c r="O50" s="32">
        <v>36</v>
      </c>
      <c r="P50" s="29">
        <v>0</v>
      </c>
      <c r="Q50" s="29">
        <v>0</v>
      </c>
      <c r="R50" s="29">
        <v>0</v>
      </c>
      <c r="S50" s="12" t="s">
        <v>247</v>
      </c>
      <c r="T50" s="12" t="s">
        <v>248</v>
      </c>
      <c r="U50" s="21">
        <v>1</v>
      </c>
      <c r="V50" s="21">
        <v>860</v>
      </c>
      <c r="W50" s="21">
        <v>3038</v>
      </c>
      <c r="X50" s="21">
        <v>261</v>
      </c>
      <c r="Y50" s="45">
        <v>0.96</v>
      </c>
      <c r="Z50" s="12" t="s">
        <v>163</v>
      </c>
      <c r="AA50" s="12" t="s">
        <v>192</v>
      </c>
    </row>
    <row r="51" spans="1:27" ht="32.25" customHeight="1">
      <c r="A51" s="11">
        <v>47</v>
      </c>
      <c r="B51" s="12">
        <v>2025</v>
      </c>
      <c r="C51" s="21" t="s">
        <v>249</v>
      </c>
      <c r="D51" s="12" t="s">
        <v>34</v>
      </c>
      <c r="E51" s="12" t="s">
        <v>35</v>
      </c>
      <c r="F51" s="21" t="s">
        <v>36</v>
      </c>
      <c r="G51" s="12" t="s">
        <v>100</v>
      </c>
      <c r="H51" s="21" t="s">
        <v>187</v>
      </c>
      <c r="I51" s="12" t="s">
        <v>39</v>
      </c>
      <c r="J51" s="27" t="s">
        <v>49</v>
      </c>
      <c r="K51" s="27" t="s">
        <v>84</v>
      </c>
      <c r="L51" s="27" t="s">
        <v>85</v>
      </c>
      <c r="M51" s="28" t="s">
        <v>43</v>
      </c>
      <c r="N51" s="21">
        <v>3</v>
      </c>
      <c r="O51" s="21">
        <v>3</v>
      </c>
      <c r="P51" s="12">
        <v>0</v>
      </c>
      <c r="Q51" s="12">
        <v>0</v>
      </c>
      <c r="R51" s="12">
        <v>0</v>
      </c>
      <c r="S51" s="21" t="s">
        <v>250</v>
      </c>
      <c r="T51" s="21" t="s">
        <v>251</v>
      </c>
      <c r="U51" s="12">
        <v>1</v>
      </c>
      <c r="V51" s="12">
        <v>527</v>
      </c>
      <c r="W51" s="12">
        <v>1706</v>
      </c>
      <c r="X51" s="12">
        <v>152</v>
      </c>
      <c r="Y51" s="45">
        <v>0.96</v>
      </c>
      <c r="Z51" s="12" t="s">
        <v>163</v>
      </c>
      <c r="AA51" s="12" t="s">
        <v>187</v>
      </c>
    </row>
    <row r="52" spans="1:27" ht="32.25" customHeight="1">
      <c r="A52" s="11">
        <v>48</v>
      </c>
      <c r="B52" s="12">
        <v>2025</v>
      </c>
      <c r="C52" s="21" t="s">
        <v>252</v>
      </c>
      <c r="D52" s="12" t="s">
        <v>34</v>
      </c>
      <c r="E52" s="12" t="s">
        <v>35</v>
      </c>
      <c r="F52" s="21" t="s">
        <v>36</v>
      </c>
      <c r="G52" s="12" t="s">
        <v>100</v>
      </c>
      <c r="H52" s="21" t="s">
        <v>187</v>
      </c>
      <c r="I52" s="12" t="s">
        <v>39</v>
      </c>
      <c r="J52" s="27" t="s">
        <v>59</v>
      </c>
      <c r="K52" s="27" t="s">
        <v>75</v>
      </c>
      <c r="L52" s="27" t="s">
        <v>136</v>
      </c>
      <c r="M52" s="28" t="s">
        <v>43</v>
      </c>
      <c r="N52" s="29">
        <v>18</v>
      </c>
      <c r="O52" s="29">
        <v>18</v>
      </c>
      <c r="P52" s="29">
        <v>0</v>
      </c>
      <c r="Q52" s="29">
        <v>0</v>
      </c>
      <c r="R52" s="29">
        <v>0</v>
      </c>
      <c r="S52" s="21" t="s">
        <v>253</v>
      </c>
      <c r="T52" s="12" t="s">
        <v>254</v>
      </c>
      <c r="U52" s="12">
        <v>1</v>
      </c>
      <c r="V52" s="12">
        <v>527</v>
      </c>
      <c r="W52" s="12">
        <v>1706</v>
      </c>
      <c r="X52" s="12">
        <v>152</v>
      </c>
      <c r="Y52" s="45">
        <v>0.96</v>
      </c>
      <c r="Z52" s="12" t="s">
        <v>163</v>
      </c>
      <c r="AA52" s="12" t="s">
        <v>187</v>
      </c>
    </row>
    <row r="53" spans="1:27" ht="32.25" customHeight="1">
      <c r="A53" s="11">
        <v>49</v>
      </c>
      <c r="B53" s="12">
        <v>2025</v>
      </c>
      <c r="C53" s="21" t="s">
        <v>255</v>
      </c>
      <c r="D53" s="12" t="s">
        <v>34</v>
      </c>
      <c r="E53" s="12" t="s">
        <v>35</v>
      </c>
      <c r="F53" s="21" t="s">
        <v>36</v>
      </c>
      <c r="G53" s="12" t="s">
        <v>100</v>
      </c>
      <c r="H53" s="21" t="s">
        <v>177</v>
      </c>
      <c r="I53" s="12" t="s">
        <v>160</v>
      </c>
      <c r="J53" s="27" t="s">
        <v>59</v>
      </c>
      <c r="K53" s="27" t="s">
        <v>75</v>
      </c>
      <c r="L53" s="27" t="s">
        <v>76</v>
      </c>
      <c r="M53" s="28" t="s">
        <v>43</v>
      </c>
      <c r="N53" s="29">
        <v>51</v>
      </c>
      <c r="O53" s="29">
        <v>51</v>
      </c>
      <c r="P53" s="29">
        <v>0</v>
      </c>
      <c r="Q53" s="29">
        <v>0</v>
      </c>
      <c r="R53" s="29">
        <v>0</v>
      </c>
      <c r="S53" s="21" t="s">
        <v>256</v>
      </c>
      <c r="T53" s="12" t="s">
        <v>257</v>
      </c>
      <c r="U53" s="12">
        <v>1</v>
      </c>
      <c r="V53" s="12">
        <v>127</v>
      </c>
      <c r="W53" s="12">
        <v>505</v>
      </c>
      <c r="X53" s="12">
        <v>20</v>
      </c>
      <c r="Y53" s="45">
        <v>0.96</v>
      </c>
      <c r="Z53" s="12" t="s">
        <v>163</v>
      </c>
      <c r="AA53" s="12" t="s">
        <v>177</v>
      </c>
    </row>
    <row r="54" spans="1:27" ht="32.25" customHeight="1">
      <c r="A54" s="11">
        <v>50</v>
      </c>
      <c r="B54" s="12">
        <v>2025</v>
      </c>
      <c r="C54" s="24" t="s">
        <v>258</v>
      </c>
      <c r="D54" s="25" t="s">
        <v>34</v>
      </c>
      <c r="E54" s="25" t="s">
        <v>35</v>
      </c>
      <c r="F54" s="25" t="s">
        <v>36</v>
      </c>
      <c r="G54" s="25" t="s">
        <v>100</v>
      </c>
      <c r="H54" s="25" t="s">
        <v>259</v>
      </c>
      <c r="I54" s="25" t="s">
        <v>39</v>
      </c>
      <c r="J54" s="27" t="s">
        <v>59</v>
      </c>
      <c r="K54" s="27" t="s">
        <v>60</v>
      </c>
      <c r="L54" s="27" t="s">
        <v>260</v>
      </c>
      <c r="M54" s="28" t="s">
        <v>43</v>
      </c>
      <c r="N54" s="33">
        <v>30</v>
      </c>
      <c r="O54" s="33">
        <v>30</v>
      </c>
      <c r="P54" s="33">
        <v>0</v>
      </c>
      <c r="Q54" s="29">
        <v>0</v>
      </c>
      <c r="R54" s="33">
        <v>0</v>
      </c>
      <c r="S54" s="15" t="s">
        <v>261</v>
      </c>
      <c r="T54" s="41" t="s">
        <v>63</v>
      </c>
      <c r="U54" s="13">
        <v>1</v>
      </c>
      <c r="V54" s="14">
        <v>58</v>
      </c>
      <c r="W54" s="14">
        <v>183</v>
      </c>
      <c r="X54" s="13">
        <v>8</v>
      </c>
      <c r="Y54" s="13" t="s">
        <v>46</v>
      </c>
      <c r="Z54" s="15" t="s">
        <v>262</v>
      </c>
      <c r="AA54" s="25" t="s">
        <v>259</v>
      </c>
    </row>
    <row r="55" spans="1:27" ht="32.25" customHeight="1">
      <c r="A55" s="11">
        <v>51</v>
      </c>
      <c r="B55" s="12">
        <v>2025</v>
      </c>
      <c r="C55" s="24" t="s">
        <v>263</v>
      </c>
      <c r="D55" s="25" t="s">
        <v>34</v>
      </c>
      <c r="E55" s="25" t="s">
        <v>35</v>
      </c>
      <c r="F55" s="25" t="s">
        <v>36</v>
      </c>
      <c r="G55" s="25" t="s">
        <v>100</v>
      </c>
      <c r="H55" s="25" t="s">
        <v>259</v>
      </c>
      <c r="I55" s="25" t="s">
        <v>39</v>
      </c>
      <c r="J55" s="27" t="s">
        <v>59</v>
      </c>
      <c r="K55" s="27" t="s">
        <v>60</v>
      </c>
      <c r="L55" s="27" t="s">
        <v>264</v>
      </c>
      <c r="M55" s="28" t="s">
        <v>43</v>
      </c>
      <c r="N55" s="33">
        <v>30</v>
      </c>
      <c r="O55" s="33">
        <v>30</v>
      </c>
      <c r="P55" s="33">
        <v>0</v>
      </c>
      <c r="Q55" s="29">
        <v>0</v>
      </c>
      <c r="R55" s="33">
        <v>0</v>
      </c>
      <c r="S55" s="15" t="s">
        <v>265</v>
      </c>
      <c r="T55" s="41" t="s">
        <v>63</v>
      </c>
      <c r="U55" s="13">
        <v>1</v>
      </c>
      <c r="V55" s="14">
        <v>59</v>
      </c>
      <c r="W55" s="14">
        <v>176</v>
      </c>
      <c r="X55" s="13">
        <v>4</v>
      </c>
      <c r="Y55" s="13" t="s">
        <v>46</v>
      </c>
      <c r="Z55" s="15" t="s">
        <v>262</v>
      </c>
      <c r="AA55" s="25" t="s">
        <v>259</v>
      </c>
    </row>
    <row r="56" spans="1:27" ht="32.25" customHeight="1">
      <c r="A56" s="11">
        <v>52</v>
      </c>
      <c r="B56" s="12">
        <v>2025</v>
      </c>
      <c r="C56" s="24" t="s">
        <v>266</v>
      </c>
      <c r="D56" s="25" t="s">
        <v>34</v>
      </c>
      <c r="E56" s="25" t="s">
        <v>35</v>
      </c>
      <c r="F56" s="25" t="s">
        <v>36</v>
      </c>
      <c r="G56" s="25" t="s">
        <v>100</v>
      </c>
      <c r="H56" s="25" t="s">
        <v>259</v>
      </c>
      <c r="I56" s="25" t="s">
        <v>39</v>
      </c>
      <c r="J56" s="27" t="s">
        <v>59</v>
      </c>
      <c r="K56" s="27" t="s">
        <v>60</v>
      </c>
      <c r="L56" s="27" t="s">
        <v>260</v>
      </c>
      <c r="M56" s="28" t="s">
        <v>43</v>
      </c>
      <c r="N56" s="33">
        <v>30</v>
      </c>
      <c r="O56" s="33">
        <v>30</v>
      </c>
      <c r="P56" s="33">
        <v>0</v>
      </c>
      <c r="Q56" s="29">
        <v>0</v>
      </c>
      <c r="R56" s="33">
        <v>0</v>
      </c>
      <c r="S56" s="15" t="s">
        <v>267</v>
      </c>
      <c r="T56" s="41" t="s">
        <v>63</v>
      </c>
      <c r="U56" s="13">
        <v>1</v>
      </c>
      <c r="V56" s="14">
        <v>67</v>
      </c>
      <c r="W56" s="14">
        <v>203</v>
      </c>
      <c r="X56" s="13">
        <v>10</v>
      </c>
      <c r="Y56" s="13" t="s">
        <v>46</v>
      </c>
      <c r="Z56" s="15" t="s">
        <v>262</v>
      </c>
      <c r="AA56" s="25" t="s">
        <v>259</v>
      </c>
    </row>
    <row r="57" spans="1:27" ht="32.25" customHeight="1">
      <c r="A57" s="11">
        <v>53</v>
      </c>
      <c r="B57" s="12">
        <v>2025</v>
      </c>
      <c r="C57" s="24" t="s">
        <v>268</v>
      </c>
      <c r="D57" s="25" t="s">
        <v>34</v>
      </c>
      <c r="E57" s="25" t="s">
        <v>35</v>
      </c>
      <c r="F57" s="25" t="s">
        <v>36</v>
      </c>
      <c r="G57" s="25" t="s">
        <v>100</v>
      </c>
      <c r="H57" s="25" t="s">
        <v>259</v>
      </c>
      <c r="I57" s="25" t="s">
        <v>39</v>
      </c>
      <c r="J57" s="27" t="s">
        <v>59</v>
      </c>
      <c r="K57" s="27" t="s">
        <v>60</v>
      </c>
      <c r="L57" s="27" t="s">
        <v>264</v>
      </c>
      <c r="M57" s="28" t="s">
        <v>43</v>
      </c>
      <c r="N57" s="33">
        <v>30</v>
      </c>
      <c r="O57" s="33">
        <v>30</v>
      </c>
      <c r="P57" s="33">
        <v>0</v>
      </c>
      <c r="Q57" s="29">
        <v>0</v>
      </c>
      <c r="R57" s="33">
        <v>0</v>
      </c>
      <c r="S57" s="15" t="s">
        <v>269</v>
      </c>
      <c r="T57" s="41" t="s">
        <v>63</v>
      </c>
      <c r="U57" s="13">
        <v>1</v>
      </c>
      <c r="V57" s="14">
        <v>71</v>
      </c>
      <c r="W57" s="14">
        <v>249</v>
      </c>
      <c r="X57" s="13">
        <v>6</v>
      </c>
      <c r="Y57" s="13" t="s">
        <v>46</v>
      </c>
      <c r="Z57" s="15" t="s">
        <v>262</v>
      </c>
      <c r="AA57" s="25" t="s">
        <v>259</v>
      </c>
    </row>
    <row r="58" spans="1:27" ht="32.25" customHeight="1">
      <c r="A58" s="11">
        <v>54</v>
      </c>
      <c r="B58" s="12">
        <v>2025</v>
      </c>
      <c r="C58" s="24" t="s">
        <v>270</v>
      </c>
      <c r="D58" s="25" t="s">
        <v>34</v>
      </c>
      <c r="E58" s="25" t="s">
        <v>35</v>
      </c>
      <c r="F58" s="25" t="s">
        <v>36</v>
      </c>
      <c r="G58" s="25" t="s">
        <v>100</v>
      </c>
      <c r="H58" s="25" t="s">
        <v>177</v>
      </c>
      <c r="I58" s="25" t="s">
        <v>160</v>
      </c>
      <c r="J58" s="27" t="s">
        <v>49</v>
      </c>
      <c r="K58" s="27" t="s">
        <v>182</v>
      </c>
      <c r="L58" s="27" t="s">
        <v>271</v>
      </c>
      <c r="M58" s="28" t="s">
        <v>43</v>
      </c>
      <c r="N58" s="34">
        <v>3</v>
      </c>
      <c r="O58" s="34">
        <v>3</v>
      </c>
      <c r="P58" s="34">
        <v>0</v>
      </c>
      <c r="Q58" s="12">
        <v>0</v>
      </c>
      <c r="R58" s="34">
        <v>0</v>
      </c>
      <c r="S58" s="25" t="s">
        <v>272</v>
      </c>
      <c r="T58" s="13" t="s">
        <v>273</v>
      </c>
      <c r="U58" s="13">
        <v>1</v>
      </c>
      <c r="V58" s="13">
        <v>47</v>
      </c>
      <c r="W58" s="13">
        <v>215</v>
      </c>
      <c r="X58" s="13">
        <v>3</v>
      </c>
      <c r="Y58" s="13" t="s">
        <v>46</v>
      </c>
      <c r="Z58" s="15" t="s">
        <v>262</v>
      </c>
      <c r="AA58" s="25" t="s">
        <v>177</v>
      </c>
    </row>
    <row r="59" spans="1:27" ht="32.25" customHeight="1">
      <c r="A59" s="11">
        <v>55</v>
      </c>
      <c r="B59" s="12">
        <v>2025</v>
      </c>
      <c r="C59" s="24" t="s">
        <v>274</v>
      </c>
      <c r="D59" s="25" t="s">
        <v>34</v>
      </c>
      <c r="E59" s="25" t="s">
        <v>35</v>
      </c>
      <c r="F59" s="25" t="s">
        <v>36</v>
      </c>
      <c r="G59" s="25" t="s">
        <v>100</v>
      </c>
      <c r="H59" s="25" t="s">
        <v>275</v>
      </c>
      <c r="I59" s="25" t="s">
        <v>39</v>
      </c>
      <c r="J59" s="13" t="s">
        <v>49</v>
      </c>
      <c r="K59" s="14" t="s">
        <v>91</v>
      </c>
      <c r="L59" s="12" t="s">
        <v>165</v>
      </c>
      <c r="M59" s="28" t="s">
        <v>43</v>
      </c>
      <c r="N59" s="33">
        <v>20</v>
      </c>
      <c r="O59" s="33">
        <v>20</v>
      </c>
      <c r="P59" s="33">
        <v>0</v>
      </c>
      <c r="Q59" s="29">
        <v>0</v>
      </c>
      <c r="R59" s="33">
        <v>0</v>
      </c>
      <c r="S59" s="25" t="s">
        <v>276</v>
      </c>
      <c r="T59" s="13" t="s">
        <v>78</v>
      </c>
      <c r="U59" s="13">
        <v>1</v>
      </c>
      <c r="V59" s="13">
        <v>25</v>
      </c>
      <c r="W59" s="13">
        <v>136</v>
      </c>
      <c r="X59" s="13">
        <v>3</v>
      </c>
      <c r="Y59" s="13" t="s">
        <v>46</v>
      </c>
      <c r="Z59" s="15" t="s">
        <v>262</v>
      </c>
      <c r="AA59" s="25" t="s">
        <v>275</v>
      </c>
    </row>
    <row r="60" spans="1:27" ht="32.25" customHeight="1">
      <c r="A60" s="11">
        <v>56</v>
      </c>
      <c r="B60" s="12">
        <v>2025</v>
      </c>
      <c r="C60" s="12" t="s">
        <v>277</v>
      </c>
      <c r="D60" s="12" t="s">
        <v>34</v>
      </c>
      <c r="E60" s="12" t="s">
        <v>35</v>
      </c>
      <c r="F60" s="12" t="s">
        <v>36</v>
      </c>
      <c r="G60" s="12" t="s">
        <v>278</v>
      </c>
      <c r="H60" s="12" t="s">
        <v>279</v>
      </c>
      <c r="I60" s="12" t="s">
        <v>160</v>
      </c>
      <c r="J60" s="27" t="s">
        <v>59</v>
      </c>
      <c r="K60" s="27" t="s">
        <v>75</v>
      </c>
      <c r="L60" s="27" t="s">
        <v>136</v>
      </c>
      <c r="M60" s="28" t="s">
        <v>43</v>
      </c>
      <c r="N60" s="29">
        <v>165</v>
      </c>
      <c r="O60" s="29">
        <v>165</v>
      </c>
      <c r="P60" s="29">
        <v>0</v>
      </c>
      <c r="Q60" s="29">
        <v>0</v>
      </c>
      <c r="R60" s="29">
        <v>0</v>
      </c>
      <c r="S60" s="12" t="s">
        <v>280</v>
      </c>
      <c r="T60" s="12" t="s">
        <v>281</v>
      </c>
      <c r="U60" s="12">
        <v>1</v>
      </c>
      <c r="V60" s="12">
        <v>313</v>
      </c>
      <c r="W60" s="12">
        <v>1056</v>
      </c>
      <c r="X60" s="12">
        <v>27</v>
      </c>
      <c r="Y60" s="12" t="s">
        <v>46</v>
      </c>
      <c r="Z60" s="12" t="s">
        <v>282</v>
      </c>
      <c r="AA60" s="12" t="s">
        <v>279</v>
      </c>
    </row>
    <row r="61" spans="1:27" ht="32.25" customHeight="1">
      <c r="A61" s="11">
        <v>57</v>
      </c>
      <c r="B61" s="12">
        <v>2025</v>
      </c>
      <c r="C61" s="12" t="s">
        <v>283</v>
      </c>
      <c r="D61" s="12" t="s">
        <v>34</v>
      </c>
      <c r="E61" s="12" t="s">
        <v>35</v>
      </c>
      <c r="F61" s="12" t="s">
        <v>36</v>
      </c>
      <c r="G61" s="12" t="s">
        <v>278</v>
      </c>
      <c r="H61" s="12" t="s">
        <v>279</v>
      </c>
      <c r="I61" s="12" t="s">
        <v>160</v>
      </c>
      <c r="J61" s="27" t="s">
        <v>59</v>
      </c>
      <c r="K61" s="27" t="s">
        <v>60</v>
      </c>
      <c r="L61" s="27" t="s">
        <v>264</v>
      </c>
      <c r="M61" s="28" t="s">
        <v>43</v>
      </c>
      <c r="N61" s="29">
        <v>60</v>
      </c>
      <c r="O61" s="29">
        <v>60</v>
      </c>
      <c r="P61" s="29">
        <v>0</v>
      </c>
      <c r="Q61" s="29">
        <v>0</v>
      </c>
      <c r="R61" s="29">
        <v>0</v>
      </c>
      <c r="S61" s="12" t="s">
        <v>284</v>
      </c>
      <c r="T61" s="12" t="s">
        <v>285</v>
      </c>
      <c r="U61" s="12">
        <v>1</v>
      </c>
      <c r="V61" s="12">
        <v>60</v>
      </c>
      <c r="W61" s="12">
        <v>265</v>
      </c>
      <c r="X61" s="12">
        <v>19</v>
      </c>
      <c r="Y61" s="12" t="s">
        <v>46</v>
      </c>
      <c r="Z61" s="12" t="s">
        <v>282</v>
      </c>
      <c r="AA61" s="12" t="s">
        <v>279</v>
      </c>
    </row>
    <row r="62" spans="1:27" ht="32.25" customHeight="1">
      <c r="A62" s="11">
        <v>58</v>
      </c>
      <c r="B62" s="12">
        <v>2025</v>
      </c>
      <c r="C62" s="12" t="s">
        <v>286</v>
      </c>
      <c r="D62" s="12" t="s">
        <v>34</v>
      </c>
      <c r="E62" s="12" t="s">
        <v>35</v>
      </c>
      <c r="F62" s="12" t="s">
        <v>36</v>
      </c>
      <c r="G62" s="12" t="s">
        <v>278</v>
      </c>
      <c r="H62" s="12" t="s">
        <v>279</v>
      </c>
      <c r="I62" s="12" t="s">
        <v>160</v>
      </c>
      <c r="J62" s="27" t="s">
        <v>59</v>
      </c>
      <c r="K62" s="27" t="s">
        <v>60</v>
      </c>
      <c r="L62" s="27" t="s">
        <v>264</v>
      </c>
      <c r="M62" s="28" t="s">
        <v>43</v>
      </c>
      <c r="N62" s="29">
        <v>60</v>
      </c>
      <c r="O62" s="29">
        <v>60</v>
      </c>
      <c r="P62" s="29">
        <v>0</v>
      </c>
      <c r="Q62" s="29">
        <v>0</v>
      </c>
      <c r="R62" s="29">
        <v>0</v>
      </c>
      <c r="S62" s="12" t="s">
        <v>287</v>
      </c>
      <c r="T62" s="12" t="s">
        <v>285</v>
      </c>
      <c r="U62" s="12">
        <v>1</v>
      </c>
      <c r="V62" s="12">
        <v>48</v>
      </c>
      <c r="W62" s="12">
        <v>206</v>
      </c>
      <c r="X62" s="12">
        <v>19</v>
      </c>
      <c r="Y62" s="12" t="s">
        <v>46</v>
      </c>
      <c r="Z62" s="12" t="s">
        <v>282</v>
      </c>
      <c r="AA62" s="12" t="s">
        <v>279</v>
      </c>
    </row>
    <row r="63" spans="1:27" ht="32.25" customHeight="1">
      <c r="A63" s="11">
        <v>59</v>
      </c>
      <c r="B63" s="12">
        <v>2025</v>
      </c>
      <c r="C63" s="12" t="s">
        <v>288</v>
      </c>
      <c r="D63" s="12" t="s">
        <v>34</v>
      </c>
      <c r="E63" s="12" t="s">
        <v>35</v>
      </c>
      <c r="F63" s="12" t="s">
        <v>36</v>
      </c>
      <c r="G63" s="12" t="s">
        <v>278</v>
      </c>
      <c r="H63" s="12" t="s">
        <v>279</v>
      </c>
      <c r="I63" s="12" t="s">
        <v>160</v>
      </c>
      <c r="J63" s="27" t="s">
        <v>59</v>
      </c>
      <c r="K63" s="27" t="s">
        <v>60</v>
      </c>
      <c r="L63" s="27" t="s">
        <v>264</v>
      </c>
      <c r="M63" s="28" t="s">
        <v>43</v>
      </c>
      <c r="N63" s="29">
        <v>50</v>
      </c>
      <c r="O63" s="29">
        <v>50</v>
      </c>
      <c r="P63" s="29">
        <v>0</v>
      </c>
      <c r="Q63" s="29">
        <v>0</v>
      </c>
      <c r="R63" s="29">
        <v>0</v>
      </c>
      <c r="S63" s="12" t="s">
        <v>289</v>
      </c>
      <c r="T63" s="12" t="s">
        <v>285</v>
      </c>
      <c r="U63" s="12">
        <v>1</v>
      </c>
      <c r="V63" s="12">
        <v>35</v>
      </c>
      <c r="W63" s="12">
        <v>160</v>
      </c>
      <c r="X63" s="12">
        <v>19</v>
      </c>
      <c r="Y63" s="12" t="s">
        <v>46</v>
      </c>
      <c r="Z63" s="12" t="s">
        <v>282</v>
      </c>
      <c r="AA63" s="12" t="s">
        <v>279</v>
      </c>
    </row>
    <row r="64" spans="1:27" ht="32.25" customHeight="1">
      <c r="A64" s="11">
        <v>60</v>
      </c>
      <c r="B64" s="12">
        <v>2025</v>
      </c>
      <c r="C64" s="12" t="s">
        <v>290</v>
      </c>
      <c r="D64" s="12" t="s">
        <v>34</v>
      </c>
      <c r="E64" s="12" t="s">
        <v>35</v>
      </c>
      <c r="F64" s="12" t="s">
        <v>36</v>
      </c>
      <c r="G64" s="12" t="s">
        <v>278</v>
      </c>
      <c r="H64" s="12" t="s">
        <v>279</v>
      </c>
      <c r="I64" s="12" t="s">
        <v>160</v>
      </c>
      <c r="J64" s="27" t="s">
        <v>59</v>
      </c>
      <c r="K64" s="27" t="s">
        <v>60</v>
      </c>
      <c r="L64" s="27" t="s">
        <v>264</v>
      </c>
      <c r="M64" s="28" t="s">
        <v>43</v>
      </c>
      <c r="N64" s="29">
        <v>70</v>
      </c>
      <c r="O64" s="29">
        <v>70</v>
      </c>
      <c r="P64" s="29">
        <v>0</v>
      </c>
      <c r="Q64" s="29">
        <v>0</v>
      </c>
      <c r="R64" s="29">
        <v>0</v>
      </c>
      <c r="S64" s="12" t="s">
        <v>291</v>
      </c>
      <c r="T64" s="12" t="s">
        <v>285</v>
      </c>
      <c r="U64" s="12">
        <v>1</v>
      </c>
      <c r="V64" s="12">
        <v>70</v>
      </c>
      <c r="W64" s="12">
        <v>320</v>
      </c>
      <c r="X64" s="12">
        <v>19</v>
      </c>
      <c r="Y64" s="12" t="s">
        <v>46</v>
      </c>
      <c r="Z64" s="12" t="s">
        <v>282</v>
      </c>
      <c r="AA64" s="12" t="s">
        <v>279</v>
      </c>
    </row>
    <row r="65" spans="1:27" ht="32.25" customHeight="1">
      <c r="A65" s="11">
        <v>61</v>
      </c>
      <c r="B65" s="12">
        <v>2025</v>
      </c>
      <c r="C65" s="12" t="s">
        <v>292</v>
      </c>
      <c r="D65" s="12" t="s">
        <v>34</v>
      </c>
      <c r="E65" s="12" t="s">
        <v>35</v>
      </c>
      <c r="F65" s="12" t="s">
        <v>36</v>
      </c>
      <c r="G65" s="12" t="s">
        <v>278</v>
      </c>
      <c r="H65" s="12" t="s">
        <v>293</v>
      </c>
      <c r="I65" s="12" t="s">
        <v>160</v>
      </c>
      <c r="J65" s="27" t="s">
        <v>49</v>
      </c>
      <c r="K65" s="27" t="s">
        <v>182</v>
      </c>
      <c r="L65" s="27" t="s">
        <v>183</v>
      </c>
      <c r="M65" s="28" t="s">
        <v>43</v>
      </c>
      <c r="N65" s="12">
        <v>280</v>
      </c>
      <c r="O65" s="12">
        <v>280</v>
      </c>
      <c r="P65" s="12">
        <v>0</v>
      </c>
      <c r="Q65" s="12">
        <v>0</v>
      </c>
      <c r="R65" s="12">
        <v>0</v>
      </c>
      <c r="S65" s="12" t="s">
        <v>294</v>
      </c>
      <c r="T65" s="12" t="s">
        <v>285</v>
      </c>
      <c r="U65" s="12">
        <v>1</v>
      </c>
      <c r="V65" s="12">
        <v>771</v>
      </c>
      <c r="W65" s="12">
        <v>3800</v>
      </c>
      <c r="X65" s="12">
        <v>22</v>
      </c>
      <c r="Y65" s="12" t="s">
        <v>46</v>
      </c>
      <c r="Z65" s="12" t="s">
        <v>282</v>
      </c>
      <c r="AA65" s="12" t="s">
        <v>293</v>
      </c>
    </row>
    <row r="66" spans="1:27" ht="32.25" customHeight="1">
      <c r="A66" s="11">
        <v>62</v>
      </c>
      <c r="B66" s="12">
        <v>2025</v>
      </c>
      <c r="C66" s="12" t="s">
        <v>295</v>
      </c>
      <c r="D66" s="12" t="s">
        <v>34</v>
      </c>
      <c r="E66" s="12" t="s">
        <v>35</v>
      </c>
      <c r="F66" s="12" t="s">
        <v>36</v>
      </c>
      <c r="G66" s="12" t="s">
        <v>278</v>
      </c>
      <c r="H66" s="12" t="s">
        <v>293</v>
      </c>
      <c r="I66" s="12" t="s">
        <v>160</v>
      </c>
      <c r="J66" s="27" t="s">
        <v>59</v>
      </c>
      <c r="K66" s="27" t="s">
        <v>60</v>
      </c>
      <c r="L66" s="27" t="s">
        <v>264</v>
      </c>
      <c r="M66" s="28" t="s">
        <v>43</v>
      </c>
      <c r="N66" s="29">
        <v>78</v>
      </c>
      <c r="O66" s="29">
        <v>78</v>
      </c>
      <c r="P66" s="29">
        <v>0</v>
      </c>
      <c r="Q66" s="29">
        <v>0</v>
      </c>
      <c r="R66" s="29">
        <v>0</v>
      </c>
      <c r="S66" s="12" t="s">
        <v>296</v>
      </c>
      <c r="T66" s="12" t="s">
        <v>285</v>
      </c>
      <c r="U66" s="12">
        <v>1</v>
      </c>
      <c r="V66" s="12">
        <v>120</v>
      </c>
      <c r="W66" s="12">
        <v>480</v>
      </c>
      <c r="X66" s="12">
        <v>8</v>
      </c>
      <c r="Y66" s="12" t="s">
        <v>46</v>
      </c>
      <c r="Z66" s="12" t="s">
        <v>282</v>
      </c>
      <c r="AA66" s="12" t="s">
        <v>293</v>
      </c>
    </row>
    <row r="67" spans="1:27" ht="32.25" customHeight="1">
      <c r="A67" s="11">
        <v>63</v>
      </c>
      <c r="B67" s="12">
        <v>2025</v>
      </c>
      <c r="C67" s="12" t="s">
        <v>297</v>
      </c>
      <c r="D67" s="12" t="s">
        <v>34</v>
      </c>
      <c r="E67" s="12" t="s">
        <v>35</v>
      </c>
      <c r="F67" s="12" t="s">
        <v>36</v>
      </c>
      <c r="G67" s="12" t="s">
        <v>278</v>
      </c>
      <c r="H67" s="12" t="s">
        <v>293</v>
      </c>
      <c r="I67" s="12" t="s">
        <v>160</v>
      </c>
      <c r="J67" s="27" t="s">
        <v>59</v>
      </c>
      <c r="K67" s="27" t="s">
        <v>75</v>
      </c>
      <c r="L67" s="27" t="s">
        <v>76</v>
      </c>
      <c r="M67" s="28" t="s">
        <v>43</v>
      </c>
      <c r="N67" s="29">
        <v>25</v>
      </c>
      <c r="O67" s="29">
        <v>25</v>
      </c>
      <c r="P67" s="29">
        <v>0</v>
      </c>
      <c r="Q67" s="29">
        <v>0</v>
      </c>
      <c r="R67" s="29">
        <v>0</v>
      </c>
      <c r="S67" s="12" t="s">
        <v>298</v>
      </c>
      <c r="T67" s="12" t="s">
        <v>285</v>
      </c>
      <c r="U67" s="12">
        <v>1</v>
      </c>
      <c r="V67" s="12">
        <v>250</v>
      </c>
      <c r="W67" s="12">
        <v>1000</v>
      </c>
      <c r="X67" s="12">
        <v>12</v>
      </c>
      <c r="Y67" s="12" t="s">
        <v>46</v>
      </c>
      <c r="Z67" s="12" t="s">
        <v>282</v>
      </c>
      <c r="AA67" s="12" t="s">
        <v>293</v>
      </c>
    </row>
    <row r="68" spans="1:27" ht="32.25" customHeight="1">
      <c r="A68" s="11">
        <v>64</v>
      </c>
      <c r="B68" s="12">
        <v>2025</v>
      </c>
      <c r="C68" s="12" t="s">
        <v>299</v>
      </c>
      <c r="D68" s="12" t="s">
        <v>34</v>
      </c>
      <c r="E68" s="12" t="s">
        <v>35</v>
      </c>
      <c r="F68" s="12" t="s">
        <v>36</v>
      </c>
      <c r="G68" s="12" t="s">
        <v>278</v>
      </c>
      <c r="H68" s="12" t="s">
        <v>293</v>
      </c>
      <c r="I68" s="12" t="s">
        <v>160</v>
      </c>
      <c r="J68" s="27" t="s">
        <v>59</v>
      </c>
      <c r="K68" s="27" t="s">
        <v>75</v>
      </c>
      <c r="L68" s="27" t="s">
        <v>76</v>
      </c>
      <c r="M68" s="28" t="s">
        <v>43</v>
      </c>
      <c r="N68" s="29">
        <v>25</v>
      </c>
      <c r="O68" s="29">
        <v>25</v>
      </c>
      <c r="P68" s="29">
        <v>0</v>
      </c>
      <c r="Q68" s="29">
        <v>0</v>
      </c>
      <c r="R68" s="29">
        <v>0</v>
      </c>
      <c r="S68" s="12" t="s">
        <v>300</v>
      </c>
      <c r="T68" s="12" t="s">
        <v>285</v>
      </c>
      <c r="U68" s="12">
        <v>1</v>
      </c>
      <c r="V68" s="12">
        <v>150</v>
      </c>
      <c r="W68" s="12">
        <v>650</v>
      </c>
      <c r="X68" s="12">
        <v>8</v>
      </c>
      <c r="Y68" s="12" t="s">
        <v>46</v>
      </c>
      <c r="Z68" s="12" t="s">
        <v>282</v>
      </c>
      <c r="AA68" s="12" t="s">
        <v>293</v>
      </c>
    </row>
    <row r="69" spans="1:27" ht="32.25" customHeight="1">
      <c r="A69" s="11">
        <v>65</v>
      </c>
      <c r="B69" s="12">
        <v>2025</v>
      </c>
      <c r="C69" s="12" t="s">
        <v>301</v>
      </c>
      <c r="D69" s="12" t="s">
        <v>34</v>
      </c>
      <c r="E69" s="12" t="s">
        <v>35</v>
      </c>
      <c r="F69" s="12" t="s">
        <v>36</v>
      </c>
      <c r="G69" s="12" t="s">
        <v>278</v>
      </c>
      <c r="H69" s="12" t="s">
        <v>293</v>
      </c>
      <c r="I69" s="12" t="s">
        <v>160</v>
      </c>
      <c r="J69" s="27" t="s">
        <v>59</v>
      </c>
      <c r="K69" s="27" t="s">
        <v>75</v>
      </c>
      <c r="L69" s="27" t="s">
        <v>76</v>
      </c>
      <c r="M69" s="28" t="s">
        <v>43</v>
      </c>
      <c r="N69" s="29">
        <v>25</v>
      </c>
      <c r="O69" s="29">
        <v>25</v>
      </c>
      <c r="P69" s="29">
        <v>0</v>
      </c>
      <c r="Q69" s="29">
        <v>0</v>
      </c>
      <c r="R69" s="29">
        <v>0</v>
      </c>
      <c r="S69" s="12" t="s">
        <v>300</v>
      </c>
      <c r="T69" s="12" t="s">
        <v>285</v>
      </c>
      <c r="U69" s="12">
        <v>1</v>
      </c>
      <c r="V69" s="12">
        <v>150</v>
      </c>
      <c r="W69" s="12">
        <v>600</v>
      </c>
      <c r="X69" s="12">
        <v>12</v>
      </c>
      <c r="Y69" s="12" t="s">
        <v>46</v>
      </c>
      <c r="Z69" s="12" t="s">
        <v>282</v>
      </c>
      <c r="AA69" s="12" t="s">
        <v>293</v>
      </c>
    </row>
    <row r="70" spans="1:27" ht="32.25" customHeight="1">
      <c r="A70" s="11">
        <v>66</v>
      </c>
      <c r="B70" s="12">
        <v>2025</v>
      </c>
      <c r="C70" s="12" t="s">
        <v>302</v>
      </c>
      <c r="D70" s="12" t="s">
        <v>34</v>
      </c>
      <c r="E70" s="12" t="s">
        <v>35</v>
      </c>
      <c r="F70" s="12" t="s">
        <v>36</v>
      </c>
      <c r="G70" s="12" t="s">
        <v>278</v>
      </c>
      <c r="H70" s="12" t="s">
        <v>293</v>
      </c>
      <c r="I70" s="12" t="s">
        <v>160</v>
      </c>
      <c r="J70" s="27" t="s">
        <v>59</v>
      </c>
      <c r="K70" s="27" t="s">
        <v>75</v>
      </c>
      <c r="L70" s="27" t="s">
        <v>76</v>
      </c>
      <c r="M70" s="28" t="s">
        <v>43</v>
      </c>
      <c r="N70" s="29">
        <v>25</v>
      </c>
      <c r="O70" s="29">
        <v>25</v>
      </c>
      <c r="P70" s="29">
        <v>0</v>
      </c>
      <c r="Q70" s="29">
        <v>0</v>
      </c>
      <c r="R70" s="29">
        <v>0</v>
      </c>
      <c r="S70" s="12" t="s">
        <v>300</v>
      </c>
      <c r="T70" s="12" t="s">
        <v>285</v>
      </c>
      <c r="U70" s="12">
        <v>1</v>
      </c>
      <c r="V70" s="12">
        <v>150</v>
      </c>
      <c r="W70" s="12">
        <v>600</v>
      </c>
      <c r="X70" s="12">
        <v>10</v>
      </c>
      <c r="Y70" s="12" t="s">
        <v>46</v>
      </c>
      <c r="Z70" s="12" t="s">
        <v>282</v>
      </c>
      <c r="AA70" s="12" t="s">
        <v>293</v>
      </c>
    </row>
    <row r="71" spans="1:27" ht="32.25" customHeight="1">
      <c r="A71" s="11">
        <v>67</v>
      </c>
      <c r="B71" s="12">
        <v>2025</v>
      </c>
      <c r="C71" s="12" t="s">
        <v>303</v>
      </c>
      <c r="D71" s="12" t="s">
        <v>34</v>
      </c>
      <c r="E71" s="12" t="s">
        <v>35</v>
      </c>
      <c r="F71" s="12" t="s">
        <v>36</v>
      </c>
      <c r="G71" s="12" t="s">
        <v>278</v>
      </c>
      <c r="H71" s="12" t="s">
        <v>293</v>
      </c>
      <c r="I71" s="12" t="s">
        <v>160</v>
      </c>
      <c r="J71" s="27" t="s">
        <v>59</v>
      </c>
      <c r="K71" s="27" t="s">
        <v>60</v>
      </c>
      <c r="L71" s="27" t="s">
        <v>264</v>
      </c>
      <c r="M71" s="28" t="s">
        <v>43</v>
      </c>
      <c r="N71" s="29">
        <v>60</v>
      </c>
      <c r="O71" s="29">
        <v>60</v>
      </c>
      <c r="P71" s="29">
        <v>0</v>
      </c>
      <c r="Q71" s="29">
        <v>0</v>
      </c>
      <c r="R71" s="29">
        <v>0</v>
      </c>
      <c r="S71" s="12" t="s">
        <v>304</v>
      </c>
      <c r="T71" s="12" t="s">
        <v>285</v>
      </c>
      <c r="U71" s="12">
        <v>1</v>
      </c>
      <c r="V71" s="12">
        <v>600</v>
      </c>
      <c r="W71" s="12">
        <v>2400</v>
      </c>
      <c r="X71" s="12">
        <v>22</v>
      </c>
      <c r="Y71" s="12" t="s">
        <v>46</v>
      </c>
      <c r="Z71" s="12" t="s">
        <v>282</v>
      </c>
      <c r="AA71" s="12" t="s">
        <v>293</v>
      </c>
    </row>
    <row r="72" spans="1:27" ht="32.25" customHeight="1">
      <c r="A72" s="11">
        <v>68</v>
      </c>
      <c r="B72" s="12">
        <v>2025</v>
      </c>
      <c r="C72" s="12" t="s">
        <v>305</v>
      </c>
      <c r="D72" s="12" t="s">
        <v>34</v>
      </c>
      <c r="E72" s="12" t="s">
        <v>35</v>
      </c>
      <c r="F72" s="12" t="s">
        <v>36</v>
      </c>
      <c r="G72" s="12" t="s">
        <v>278</v>
      </c>
      <c r="H72" s="12" t="s">
        <v>306</v>
      </c>
      <c r="I72" s="12" t="s">
        <v>160</v>
      </c>
      <c r="J72" s="27" t="s">
        <v>59</v>
      </c>
      <c r="K72" s="27" t="s">
        <v>75</v>
      </c>
      <c r="L72" s="27" t="s">
        <v>76</v>
      </c>
      <c r="M72" s="28" t="s">
        <v>43</v>
      </c>
      <c r="N72" s="29">
        <v>15</v>
      </c>
      <c r="O72" s="29">
        <v>15</v>
      </c>
      <c r="P72" s="29">
        <v>0</v>
      </c>
      <c r="Q72" s="29">
        <v>0</v>
      </c>
      <c r="R72" s="29">
        <v>0</v>
      </c>
      <c r="S72" s="12" t="s">
        <v>307</v>
      </c>
      <c r="T72" s="12" t="s">
        <v>308</v>
      </c>
      <c r="U72" s="12">
        <v>1</v>
      </c>
      <c r="V72" s="12">
        <v>264</v>
      </c>
      <c r="W72" s="12">
        <v>960</v>
      </c>
      <c r="X72" s="12">
        <v>10</v>
      </c>
      <c r="Y72" s="12" t="s">
        <v>46</v>
      </c>
      <c r="Z72" s="12" t="s">
        <v>282</v>
      </c>
      <c r="AA72" s="12" t="s">
        <v>306</v>
      </c>
    </row>
    <row r="73" spans="1:27" ht="32.25" customHeight="1">
      <c r="A73" s="11">
        <v>69</v>
      </c>
      <c r="B73" s="12">
        <v>2025</v>
      </c>
      <c r="C73" s="12" t="s">
        <v>309</v>
      </c>
      <c r="D73" s="12" t="s">
        <v>34</v>
      </c>
      <c r="E73" s="12" t="s">
        <v>35</v>
      </c>
      <c r="F73" s="12" t="s">
        <v>36</v>
      </c>
      <c r="G73" s="12" t="s">
        <v>278</v>
      </c>
      <c r="H73" s="12" t="s">
        <v>306</v>
      </c>
      <c r="I73" s="12" t="s">
        <v>160</v>
      </c>
      <c r="J73" s="27" t="s">
        <v>59</v>
      </c>
      <c r="K73" s="27" t="s">
        <v>310</v>
      </c>
      <c r="L73" s="27" t="s">
        <v>311</v>
      </c>
      <c r="M73" s="28" t="s">
        <v>43</v>
      </c>
      <c r="N73" s="29">
        <v>60</v>
      </c>
      <c r="O73" s="29">
        <v>60</v>
      </c>
      <c r="P73" s="29">
        <v>0</v>
      </c>
      <c r="Q73" s="29">
        <v>0</v>
      </c>
      <c r="R73" s="29">
        <v>0</v>
      </c>
      <c r="S73" s="12" t="s">
        <v>312</v>
      </c>
      <c r="T73" s="12" t="s">
        <v>313</v>
      </c>
      <c r="U73" s="12">
        <v>1</v>
      </c>
      <c r="V73" s="12">
        <v>1179</v>
      </c>
      <c r="W73" s="12">
        <v>4197</v>
      </c>
      <c r="X73" s="12">
        <v>27</v>
      </c>
      <c r="Y73" s="12" t="s">
        <v>46</v>
      </c>
      <c r="Z73" s="12" t="s">
        <v>282</v>
      </c>
      <c r="AA73" s="12" t="s">
        <v>306</v>
      </c>
    </row>
    <row r="74" spans="1:27" ht="32.25" customHeight="1">
      <c r="A74" s="11">
        <v>70</v>
      </c>
      <c r="B74" s="12">
        <v>2025</v>
      </c>
      <c r="C74" s="12" t="s">
        <v>314</v>
      </c>
      <c r="D74" s="12" t="s">
        <v>34</v>
      </c>
      <c r="E74" s="12" t="s">
        <v>35</v>
      </c>
      <c r="F74" s="12" t="s">
        <v>36</v>
      </c>
      <c r="G74" s="12" t="s">
        <v>278</v>
      </c>
      <c r="H74" s="12" t="s">
        <v>306</v>
      </c>
      <c r="I74" s="12" t="s">
        <v>160</v>
      </c>
      <c r="J74" s="27" t="s">
        <v>59</v>
      </c>
      <c r="K74" s="27" t="s">
        <v>75</v>
      </c>
      <c r="L74" s="27" t="s">
        <v>136</v>
      </c>
      <c r="M74" s="28" t="s">
        <v>43</v>
      </c>
      <c r="N74" s="29">
        <v>26</v>
      </c>
      <c r="O74" s="29">
        <v>26</v>
      </c>
      <c r="P74" s="29">
        <v>0</v>
      </c>
      <c r="Q74" s="29">
        <v>0</v>
      </c>
      <c r="R74" s="29">
        <v>0</v>
      </c>
      <c r="S74" s="12" t="s">
        <v>315</v>
      </c>
      <c r="T74" s="12" t="s">
        <v>316</v>
      </c>
      <c r="U74" s="12">
        <v>1</v>
      </c>
      <c r="V74" s="12">
        <v>152</v>
      </c>
      <c r="W74" s="12">
        <v>569</v>
      </c>
      <c r="X74" s="12">
        <v>0</v>
      </c>
      <c r="Y74" s="12" t="s">
        <v>46</v>
      </c>
      <c r="Z74" s="12" t="s">
        <v>282</v>
      </c>
      <c r="AA74" s="12" t="s">
        <v>306</v>
      </c>
    </row>
    <row r="75" spans="1:27" ht="32.25" customHeight="1">
      <c r="A75" s="11">
        <v>71</v>
      </c>
      <c r="B75" s="12">
        <v>2025</v>
      </c>
      <c r="C75" s="12" t="s">
        <v>317</v>
      </c>
      <c r="D75" s="12" t="s">
        <v>34</v>
      </c>
      <c r="E75" s="12" t="s">
        <v>35</v>
      </c>
      <c r="F75" s="12" t="s">
        <v>36</v>
      </c>
      <c r="G75" s="12" t="s">
        <v>278</v>
      </c>
      <c r="H75" s="12" t="s">
        <v>306</v>
      </c>
      <c r="I75" s="12" t="s">
        <v>160</v>
      </c>
      <c r="J75" s="27" t="s">
        <v>59</v>
      </c>
      <c r="K75" s="27" t="s">
        <v>75</v>
      </c>
      <c r="L75" s="27" t="s">
        <v>136</v>
      </c>
      <c r="M75" s="28" t="s">
        <v>43</v>
      </c>
      <c r="N75" s="29">
        <v>7</v>
      </c>
      <c r="O75" s="29">
        <v>7</v>
      </c>
      <c r="P75" s="29">
        <v>0</v>
      </c>
      <c r="Q75" s="29">
        <v>0</v>
      </c>
      <c r="R75" s="29">
        <v>0</v>
      </c>
      <c r="S75" s="12" t="s">
        <v>318</v>
      </c>
      <c r="T75" s="12" t="s">
        <v>313</v>
      </c>
      <c r="U75" s="12">
        <v>1</v>
      </c>
      <c r="V75" s="12">
        <v>100</v>
      </c>
      <c r="W75" s="12">
        <v>351</v>
      </c>
      <c r="X75" s="12">
        <v>4</v>
      </c>
      <c r="Y75" s="12" t="s">
        <v>46</v>
      </c>
      <c r="Z75" s="12" t="s">
        <v>282</v>
      </c>
      <c r="AA75" s="12" t="s">
        <v>306</v>
      </c>
    </row>
    <row r="76" spans="1:27" ht="32.25" customHeight="1">
      <c r="A76" s="11">
        <v>72</v>
      </c>
      <c r="B76" s="12">
        <v>2025</v>
      </c>
      <c r="C76" s="12" t="s">
        <v>319</v>
      </c>
      <c r="D76" s="12" t="s">
        <v>34</v>
      </c>
      <c r="E76" s="12" t="s">
        <v>35</v>
      </c>
      <c r="F76" s="12" t="s">
        <v>36</v>
      </c>
      <c r="G76" s="12" t="s">
        <v>278</v>
      </c>
      <c r="H76" s="12" t="s">
        <v>306</v>
      </c>
      <c r="I76" s="12" t="s">
        <v>160</v>
      </c>
      <c r="J76" s="27" t="s">
        <v>59</v>
      </c>
      <c r="K76" s="27" t="s">
        <v>75</v>
      </c>
      <c r="L76" s="27" t="s">
        <v>136</v>
      </c>
      <c r="M76" s="28" t="s">
        <v>43</v>
      </c>
      <c r="N76" s="29">
        <v>26</v>
      </c>
      <c r="O76" s="29">
        <v>26</v>
      </c>
      <c r="P76" s="29">
        <v>0</v>
      </c>
      <c r="Q76" s="29">
        <v>0</v>
      </c>
      <c r="R76" s="29">
        <v>0</v>
      </c>
      <c r="S76" s="12" t="s">
        <v>320</v>
      </c>
      <c r="T76" s="12" t="s">
        <v>321</v>
      </c>
      <c r="U76" s="12">
        <v>1</v>
      </c>
      <c r="V76" s="12">
        <v>313</v>
      </c>
      <c r="W76" s="12">
        <v>1039</v>
      </c>
      <c r="X76" s="12">
        <v>3</v>
      </c>
      <c r="Y76" s="12" t="s">
        <v>46</v>
      </c>
      <c r="Z76" s="12" t="s">
        <v>282</v>
      </c>
      <c r="AA76" s="12" t="s">
        <v>306</v>
      </c>
    </row>
    <row r="77" spans="1:27" ht="32.25" customHeight="1">
      <c r="A77" s="11">
        <v>73</v>
      </c>
      <c r="B77" s="12">
        <v>2025</v>
      </c>
      <c r="C77" s="12" t="s">
        <v>322</v>
      </c>
      <c r="D77" s="12" t="s">
        <v>34</v>
      </c>
      <c r="E77" s="12" t="s">
        <v>35</v>
      </c>
      <c r="F77" s="12" t="s">
        <v>36</v>
      </c>
      <c r="G77" s="12" t="s">
        <v>278</v>
      </c>
      <c r="H77" s="12" t="s">
        <v>306</v>
      </c>
      <c r="I77" s="12" t="s">
        <v>160</v>
      </c>
      <c r="J77" s="27" t="s">
        <v>59</v>
      </c>
      <c r="K77" s="27" t="s">
        <v>75</v>
      </c>
      <c r="L77" s="27" t="s">
        <v>136</v>
      </c>
      <c r="M77" s="28" t="s">
        <v>43</v>
      </c>
      <c r="N77" s="29">
        <v>10</v>
      </c>
      <c r="O77" s="29">
        <v>10</v>
      </c>
      <c r="P77" s="29">
        <v>0</v>
      </c>
      <c r="Q77" s="29">
        <v>0</v>
      </c>
      <c r="R77" s="29">
        <v>0</v>
      </c>
      <c r="S77" s="12" t="s">
        <v>323</v>
      </c>
      <c r="T77" s="12" t="s">
        <v>324</v>
      </c>
      <c r="U77" s="12">
        <v>1</v>
      </c>
      <c r="V77" s="12">
        <v>1179</v>
      </c>
      <c r="W77" s="12">
        <v>4197</v>
      </c>
      <c r="X77" s="12">
        <v>27</v>
      </c>
      <c r="Y77" s="12" t="s">
        <v>46</v>
      </c>
      <c r="Z77" s="12" t="s">
        <v>282</v>
      </c>
      <c r="AA77" s="12" t="s">
        <v>306</v>
      </c>
    </row>
    <row r="78" spans="1:27" ht="32.25" customHeight="1">
      <c r="A78" s="11">
        <v>74</v>
      </c>
      <c r="B78" s="12">
        <v>2025</v>
      </c>
      <c r="C78" s="12" t="s">
        <v>325</v>
      </c>
      <c r="D78" s="12" t="s">
        <v>34</v>
      </c>
      <c r="E78" s="12" t="s">
        <v>35</v>
      </c>
      <c r="F78" s="12" t="s">
        <v>36</v>
      </c>
      <c r="G78" s="12" t="s">
        <v>278</v>
      </c>
      <c r="H78" s="12" t="s">
        <v>306</v>
      </c>
      <c r="I78" s="12" t="s">
        <v>160</v>
      </c>
      <c r="J78" s="27" t="s">
        <v>59</v>
      </c>
      <c r="K78" s="27" t="s">
        <v>60</v>
      </c>
      <c r="L78" s="27" t="s">
        <v>264</v>
      </c>
      <c r="M78" s="28" t="s">
        <v>43</v>
      </c>
      <c r="N78" s="29">
        <v>60</v>
      </c>
      <c r="O78" s="29">
        <v>60</v>
      </c>
      <c r="P78" s="29">
        <v>0</v>
      </c>
      <c r="Q78" s="29">
        <v>0</v>
      </c>
      <c r="R78" s="29">
        <v>0</v>
      </c>
      <c r="S78" s="12" t="s">
        <v>326</v>
      </c>
      <c r="T78" s="12" t="s">
        <v>327</v>
      </c>
      <c r="U78" s="12">
        <v>1</v>
      </c>
      <c r="V78" s="12">
        <v>1179</v>
      </c>
      <c r="W78" s="12">
        <v>4197</v>
      </c>
      <c r="X78" s="12">
        <v>27</v>
      </c>
      <c r="Y78" s="12" t="s">
        <v>46</v>
      </c>
      <c r="Z78" s="12" t="s">
        <v>282</v>
      </c>
      <c r="AA78" s="12" t="s">
        <v>306</v>
      </c>
    </row>
    <row r="79" spans="1:27" ht="32.25" customHeight="1">
      <c r="A79" s="11">
        <v>75</v>
      </c>
      <c r="B79" s="12">
        <v>2025</v>
      </c>
      <c r="C79" s="12" t="s">
        <v>328</v>
      </c>
      <c r="D79" s="12" t="s">
        <v>34</v>
      </c>
      <c r="E79" s="12" t="s">
        <v>35</v>
      </c>
      <c r="F79" s="12" t="s">
        <v>36</v>
      </c>
      <c r="G79" s="12" t="s">
        <v>278</v>
      </c>
      <c r="H79" s="12" t="s">
        <v>329</v>
      </c>
      <c r="I79" s="12" t="s">
        <v>160</v>
      </c>
      <c r="J79" s="27" t="s">
        <v>59</v>
      </c>
      <c r="K79" s="27" t="s">
        <v>75</v>
      </c>
      <c r="L79" s="27" t="s">
        <v>136</v>
      </c>
      <c r="M79" s="28" t="s">
        <v>43</v>
      </c>
      <c r="N79" s="29">
        <v>20</v>
      </c>
      <c r="O79" s="29">
        <v>20</v>
      </c>
      <c r="P79" s="29">
        <v>0</v>
      </c>
      <c r="Q79" s="29">
        <v>0</v>
      </c>
      <c r="R79" s="29">
        <v>0</v>
      </c>
      <c r="S79" s="12" t="s">
        <v>330</v>
      </c>
      <c r="T79" s="12" t="s">
        <v>285</v>
      </c>
      <c r="U79" s="12">
        <v>1</v>
      </c>
      <c r="V79" s="12">
        <v>4</v>
      </c>
      <c r="W79" s="12">
        <v>29</v>
      </c>
      <c r="X79" s="12">
        <v>0</v>
      </c>
      <c r="Y79" s="12" t="s">
        <v>46</v>
      </c>
      <c r="Z79" s="12" t="s">
        <v>282</v>
      </c>
      <c r="AA79" s="12" t="s">
        <v>329</v>
      </c>
    </row>
    <row r="80" spans="1:27" ht="32.25" customHeight="1">
      <c r="A80" s="11">
        <v>76</v>
      </c>
      <c r="B80" s="12">
        <v>2025</v>
      </c>
      <c r="C80" s="12" t="s">
        <v>331</v>
      </c>
      <c r="D80" s="12" t="s">
        <v>34</v>
      </c>
      <c r="E80" s="12" t="s">
        <v>35</v>
      </c>
      <c r="F80" s="12" t="s">
        <v>36</v>
      </c>
      <c r="G80" s="12" t="s">
        <v>278</v>
      </c>
      <c r="H80" s="12" t="s">
        <v>329</v>
      </c>
      <c r="I80" s="12" t="s">
        <v>160</v>
      </c>
      <c r="J80" s="27" t="s">
        <v>59</v>
      </c>
      <c r="K80" s="27" t="s">
        <v>75</v>
      </c>
      <c r="L80" s="27" t="s">
        <v>136</v>
      </c>
      <c r="M80" s="28" t="s">
        <v>43</v>
      </c>
      <c r="N80" s="29">
        <v>10</v>
      </c>
      <c r="O80" s="29">
        <v>10</v>
      </c>
      <c r="P80" s="29">
        <v>0</v>
      </c>
      <c r="Q80" s="29">
        <v>0</v>
      </c>
      <c r="R80" s="29">
        <v>0</v>
      </c>
      <c r="S80" s="12" t="s">
        <v>332</v>
      </c>
      <c r="T80" s="12" t="s">
        <v>285</v>
      </c>
      <c r="U80" s="12">
        <v>1</v>
      </c>
      <c r="V80" s="12">
        <v>52</v>
      </c>
      <c r="W80" s="12">
        <v>244</v>
      </c>
      <c r="X80" s="12">
        <v>18</v>
      </c>
      <c r="Y80" s="12" t="s">
        <v>46</v>
      </c>
      <c r="Z80" s="12" t="s">
        <v>282</v>
      </c>
      <c r="AA80" s="12" t="s">
        <v>329</v>
      </c>
    </row>
    <row r="81" spans="1:27" ht="32.25" customHeight="1">
      <c r="A81" s="11">
        <v>77</v>
      </c>
      <c r="B81" s="12">
        <v>2025</v>
      </c>
      <c r="C81" s="12" t="s">
        <v>333</v>
      </c>
      <c r="D81" s="12" t="s">
        <v>34</v>
      </c>
      <c r="E81" s="12" t="s">
        <v>35</v>
      </c>
      <c r="F81" s="12" t="s">
        <v>36</v>
      </c>
      <c r="G81" s="12" t="s">
        <v>278</v>
      </c>
      <c r="H81" s="12" t="s">
        <v>329</v>
      </c>
      <c r="I81" s="12" t="s">
        <v>160</v>
      </c>
      <c r="J81" s="27" t="s">
        <v>59</v>
      </c>
      <c r="K81" s="27" t="s">
        <v>75</v>
      </c>
      <c r="L81" s="27" t="s">
        <v>76</v>
      </c>
      <c r="M81" s="28" t="s">
        <v>43</v>
      </c>
      <c r="N81" s="29">
        <v>120</v>
      </c>
      <c r="O81" s="29">
        <v>120</v>
      </c>
      <c r="P81" s="29">
        <v>0</v>
      </c>
      <c r="Q81" s="29">
        <v>0</v>
      </c>
      <c r="R81" s="29">
        <v>0</v>
      </c>
      <c r="S81" s="12" t="s">
        <v>334</v>
      </c>
      <c r="T81" s="12" t="s">
        <v>285</v>
      </c>
      <c r="U81" s="12">
        <v>1</v>
      </c>
      <c r="V81" s="12">
        <v>362</v>
      </c>
      <c r="W81" s="12">
        <v>1242</v>
      </c>
      <c r="X81" s="12">
        <v>23</v>
      </c>
      <c r="Y81" s="12" t="s">
        <v>46</v>
      </c>
      <c r="Z81" s="12" t="s">
        <v>282</v>
      </c>
      <c r="AA81" s="12" t="s">
        <v>329</v>
      </c>
    </row>
    <row r="82" spans="1:27" ht="32.25" customHeight="1">
      <c r="A82" s="11">
        <v>78</v>
      </c>
      <c r="B82" s="12">
        <v>2025</v>
      </c>
      <c r="C82" s="12" t="s">
        <v>335</v>
      </c>
      <c r="D82" s="12" t="s">
        <v>34</v>
      </c>
      <c r="E82" s="12" t="s">
        <v>35</v>
      </c>
      <c r="F82" s="12" t="s">
        <v>36</v>
      </c>
      <c r="G82" s="12" t="s">
        <v>278</v>
      </c>
      <c r="H82" s="12" t="s">
        <v>329</v>
      </c>
      <c r="I82" s="12" t="s">
        <v>160</v>
      </c>
      <c r="J82" s="27" t="s">
        <v>59</v>
      </c>
      <c r="K82" s="27" t="s">
        <v>75</v>
      </c>
      <c r="L82" s="27" t="s">
        <v>212</v>
      </c>
      <c r="M82" s="28" t="s">
        <v>43</v>
      </c>
      <c r="N82" s="29">
        <v>70</v>
      </c>
      <c r="O82" s="29">
        <v>70</v>
      </c>
      <c r="P82" s="29">
        <v>0</v>
      </c>
      <c r="Q82" s="29">
        <v>0</v>
      </c>
      <c r="R82" s="29">
        <v>0</v>
      </c>
      <c r="S82" s="12" t="s">
        <v>336</v>
      </c>
      <c r="T82" s="12" t="s">
        <v>285</v>
      </c>
      <c r="U82" s="12">
        <v>1</v>
      </c>
      <c r="V82" s="12">
        <v>117</v>
      </c>
      <c r="W82" s="12">
        <v>485</v>
      </c>
      <c r="X82" s="12">
        <v>38</v>
      </c>
      <c r="Y82" s="12" t="s">
        <v>46</v>
      </c>
      <c r="Z82" s="12" t="s">
        <v>282</v>
      </c>
      <c r="AA82" s="12" t="s">
        <v>329</v>
      </c>
    </row>
    <row r="83" spans="1:27" ht="32.25" customHeight="1">
      <c r="A83" s="11">
        <v>79</v>
      </c>
      <c r="B83" s="12">
        <v>2025</v>
      </c>
      <c r="C83" s="12" t="s">
        <v>337</v>
      </c>
      <c r="D83" s="12" t="s">
        <v>34</v>
      </c>
      <c r="E83" s="12" t="s">
        <v>35</v>
      </c>
      <c r="F83" s="12" t="s">
        <v>36</v>
      </c>
      <c r="G83" s="12" t="s">
        <v>278</v>
      </c>
      <c r="H83" s="12" t="s">
        <v>329</v>
      </c>
      <c r="I83" s="12" t="s">
        <v>160</v>
      </c>
      <c r="J83" s="27" t="s">
        <v>59</v>
      </c>
      <c r="K83" s="27" t="s">
        <v>75</v>
      </c>
      <c r="L83" s="27" t="s">
        <v>136</v>
      </c>
      <c r="M83" s="28" t="s">
        <v>43</v>
      </c>
      <c r="N83" s="29">
        <v>10</v>
      </c>
      <c r="O83" s="29">
        <v>10</v>
      </c>
      <c r="P83" s="29">
        <v>0</v>
      </c>
      <c r="Q83" s="29">
        <v>0</v>
      </c>
      <c r="R83" s="29">
        <v>0</v>
      </c>
      <c r="S83" s="12" t="s">
        <v>338</v>
      </c>
      <c r="T83" s="12" t="s">
        <v>285</v>
      </c>
      <c r="U83" s="12">
        <v>1</v>
      </c>
      <c r="V83" s="12">
        <v>11</v>
      </c>
      <c r="W83" s="12">
        <v>55</v>
      </c>
      <c r="X83" s="12">
        <v>5</v>
      </c>
      <c r="Y83" s="12" t="s">
        <v>46</v>
      </c>
      <c r="Z83" s="12" t="s">
        <v>282</v>
      </c>
      <c r="AA83" s="12" t="s">
        <v>329</v>
      </c>
    </row>
    <row r="84" spans="1:27" ht="32.25" customHeight="1">
      <c r="A84" s="11">
        <v>80</v>
      </c>
      <c r="B84" s="12">
        <v>2025</v>
      </c>
      <c r="C84" s="12" t="s">
        <v>339</v>
      </c>
      <c r="D84" s="12" t="s">
        <v>34</v>
      </c>
      <c r="E84" s="12" t="s">
        <v>35</v>
      </c>
      <c r="F84" s="12" t="s">
        <v>36</v>
      </c>
      <c r="G84" s="12" t="s">
        <v>278</v>
      </c>
      <c r="H84" s="12" t="s">
        <v>340</v>
      </c>
      <c r="I84" s="12" t="s">
        <v>341</v>
      </c>
      <c r="J84" s="27" t="s">
        <v>49</v>
      </c>
      <c r="K84" s="27" t="s">
        <v>91</v>
      </c>
      <c r="L84" s="27" t="s">
        <v>165</v>
      </c>
      <c r="M84" s="28" t="s">
        <v>43</v>
      </c>
      <c r="N84" s="29">
        <v>200</v>
      </c>
      <c r="O84" s="29">
        <v>200</v>
      </c>
      <c r="P84" s="29">
        <v>0</v>
      </c>
      <c r="Q84" s="29">
        <v>0</v>
      </c>
      <c r="R84" s="29">
        <v>0</v>
      </c>
      <c r="S84" s="12" t="s">
        <v>342</v>
      </c>
      <c r="T84" s="12" t="s">
        <v>343</v>
      </c>
      <c r="U84" s="12">
        <v>1</v>
      </c>
      <c r="V84" s="12">
        <v>323</v>
      </c>
      <c r="W84" s="12">
        <v>1251</v>
      </c>
      <c r="X84" s="12">
        <v>14</v>
      </c>
      <c r="Y84" s="12" t="s">
        <v>46</v>
      </c>
      <c r="Z84" s="12" t="s">
        <v>282</v>
      </c>
      <c r="AA84" s="12" t="s">
        <v>340</v>
      </c>
    </row>
    <row r="85" spans="1:27" ht="32.25" customHeight="1">
      <c r="A85" s="11">
        <v>81</v>
      </c>
      <c r="B85" s="12">
        <v>2025</v>
      </c>
      <c r="C85" s="12" t="s">
        <v>344</v>
      </c>
      <c r="D85" s="12" t="s">
        <v>34</v>
      </c>
      <c r="E85" s="12" t="s">
        <v>35</v>
      </c>
      <c r="F85" s="12" t="s">
        <v>36</v>
      </c>
      <c r="G85" s="12" t="s">
        <v>278</v>
      </c>
      <c r="H85" s="12" t="s">
        <v>340</v>
      </c>
      <c r="I85" s="12" t="s">
        <v>341</v>
      </c>
      <c r="J85" s="27" t="s">
        <v>59</v>
      </c>
      <c r="K85" s="27" t="s">
        <v>75</v>
      </c>
      <c r="L85" s="27" t="s">
        <v>212</v>
      </c>
      <c r="M85" s="28" t="s">
        <v>43</v>
      </c>
      <c r="N85" s="29">
        <v>10</v>
      </c>
      <c r="O85" s="29">
        <v>10</v>
      </c>
      <c r="P85" s="29">
        <v>0</v>
      </c>
      <c r="Q85" s="29">
        <v>0</v>
      </c>
      <c r="R85" s="29">
        <v>0</v>
      </c>
      <c r="S85" s="12" t="s">
        <v>345</v>
      </c>
      <c r="T85" s="12" t="s">
        <v>346</v>
      </c>
      <c r="U85" s="12">
        <v>1</v>
      </c>
      <c r="V85" s="12" t="s">
        <v>347</v>
      </c>
      <c r="W85" s="12" t="s">
        <v>348</v>
      </c>
      <c r="X85" s="12">
        <v>3</v>
      </c>
      <c r="Y85" s="12" t="s">
        <v>46</v>
      </c>
      <c r="Z85" s="12" t="s">
        <v>282</v>
      </c>
      <c r="AA85" s="12" t="s">
        <v>340</v>
      </c>
    </row>
    <row r="86" spans="1:27" ht="32.25" customHeight="1">
      <c r="A86" s="11">
        <v>82</v>
      </c>
      <c r="B86" s="12">
        <v>2025</v>
      </c>
      <c r="C86" s="12" t="s">
        <v>349</v>
      </c>
      <c r="D86" s="12" t="s">
        <v>34</v>
      </c>
      <c r="E86" s="12" t="s">
        <v>35</v>
      </c>
      <c r="F86" s="12" t="s">
        <v>36</v>
      </c>
      <c r="G86" s="12" t="s">
        <v>278</v>
      </c>
      <c r="H86" s="12" t="s">
        <v>340</v>
      </c>
      <c r="I86" s="12" t="s">
        <v>341</v>
      </c>
      <c r="J86" s="27" t="s">
        <v>59</v>
      </c>
      <c r="K86" s="27" t="s">
        <v>60</v>
      </c>
      <c r="L86" s="27" t="s">
        <v>264</v>
      </c>
      <c r="M86" s="28" t="s">
        <v>43</v>
      </c>
      <c r="N86" s="29">
        <v>40</v>
      </c>
      <c r="O86" s="29">
        <v>40</v>
      </c>
      <c r="P86" s="29">
        <v>0</v>
      </c>
      <c r="Q86" s="29">
        <v>0</v>
      </c>
      <c r="R86" s="29">
        <v>0</v>
      </c>
      <c r="S86" s="12" t="s">
        <v>350</v>
      </c>
      <c r="T86" s="12" t="s">
        <v>321</v>
      </c>
      <c r="U86" s="12">
        <v>1</v>
      </c>
      <c r="V86" s="12" t="s">
        <v>351</v>
      </c>
      <c r="W86" s="12" t="s">
        <v>352</v>
      </c>
      <c r="X86" s="12">
        <v>3</v>
      </c>
      <c r="Y86" s="12" t="s">
        <v>46</v>
      </c>
      <c r="Z86" s="12" t="s">
        <v>282</v>
      </c>
      <c r="AA86" s="12" t="s">
        <v>340</v>
      </c>
    </row>
    <row r="87" spans="1:27" ht="32.25" customHeight="1">
      <c r="A87" s="11">
        <v>83</v>
      </c>
      <c r="B87" s="12">
        <v>2025</v>
      </c>
      <c r="C87" s="12" t="s">
        <v>353</v>
      </c>
      <c r="D87" s="12" t="s">
        <v>34</v>
      </c>
      <c r="E87" s="12" t="s">
        <v>35</v>
      </c>
      <c r="F87" s="12" t="s">
        <v>36</v>
      </c>
      <c r="G87" s="12" t="s">
        <v>278</v>
      </c>
      <c r="H87" s="12" t="s">
        <v>340</v>
      </c>
      <c r="I87" s="12" t="s">
        <v>341</v>
      </c>
      <c r="J87" s="27" t="s">
        <v>59</v>
      </c>
      <c r="K87" s="27" t="s">
        <v>60</v>
      </c>
      <c r="L87" s="27" t="s">
        <v>264</v>
      </c>
      <c r="M87" s="28" t="s">
        <v>43</v>
      </c>
      <c r="N87" s="29">
        <v>40</v>
      </c>
      <c r="O87" s="29">
        <v>40</v>
      </c>
      <c r="P87" s="29">
        <v>0</v>
      </c>
      <c r="Q87" s="29">
        <v>0</v>
      </c>
      <c r="R87" s="29">
        <v>0</v>
      </c>
      <c r="S87" s="12" t="s">
        <v>354</v>
      </c>
      <c r="T87" s="12" t="s">
        <v>355</v>
      </c>
      <c r="U87" s="12">
        <v>1</v>
      </c>
      <c r="V87" s="12" t="s">
        <v>356</v>
      </c>
      <c r="W87" s="12" t="s">
        <v>357</v>
      </c>
      <c r="X87" s="12">
        <v>7</v>
      </c>
      <c r="Y87" s="12" t="s">
        <v>46</v>
      </c>
      <c r="Z87" s="12" t="s">
        <v>282</v>
      </c>
      <c r="AA87" s="12" t="s">
        <v>340</v>
      </c>
    </row>
    <row r="88" spans="1:27" ht="32.25" customHeight="1">
      <c r="A88" s="11">
        <v>84</v>
      </c>
      <c r="B88" s="12">
        <v>2025</v>
      </c>
      <c r="C88" s="12" t="s">
        <v>358</v>
      </c>
      <c r="D88" s="12" t="s">
        <v>34</v>
      </c>
      <c r="E88" s="12" t="s">
        <v>35</v>
      </c>
      <c r="F88" s="12" t="s">
        <v>36</v>
      </c>
      <c r="G88" s="12" t="s">
        <v>278</v>
      </c>
      <c r="H88" s="12" t="s">
        <v>340</v>
      </c>
      <c r="I88" s="12" t="s">
        <v>341</v>
      </c>
      <c r="J88" s="27" t="s">
        <v>59</v>
      </c>
      <c r="K88" s="27" t="s">
        <v>60</v>
      </c>
      <c r="L88" s="27" t="s">
        <v>264</v>
      </c>
      <c r="M88" s="28" t="s">
        <v>43</v>
      </c>
      <c r="N88" s="29">
        <v>40</v>
      </c>
      <c r="O88" s="29">
        <v>40</v>
      </c>
      <c r="P88" s="29">
        <v>0</v>
      </c>
      <c r="Q88" s="29">
        <v>0</v>
      </c>
      <c r="R88" s="29">
        <v>0</v>
      </c>
      <c r="S88" s="12" t="s">
        <v>359</v>
      </c>
      <c r="T88" s="12" t="s">
        <v>355</v>
      </c>
      <c r="U88" s="12">
        <v>1</v>
      </c>
      <c r="V88" s="12" t="s">
        <v>347</v>
      </c>
      <c r="W88" s="12" t="s">
        <v>348</v>
      </c>
      <c r="X88" s="12">
        <v>3</v>
      </c>
      <c r="Y88" s="12" t="s">
        <v>46</v>
      </c>
      <c r="Z88" s="12" t="s">
        <v>282</v>
      </c>
      <c r="AA88" s="12" t="s">
        <v>340</v>
      </c>
    </row>
    <row r="89" spans="1:27" ht="32.25" customHeight="1">
      <c r="A89" s="11">
        <v>85</v>
      </c>
      <c r="B89" s="12">
        <v>2025</v>
      </c>
      <c r="C89" s="12" t="s">
        <v>360</v>
      </c>
      <c r="D89" s="12" t="s">
        <v>34</v>
      </c>
      <c r="E89" s="12" t="s">
        <v>35</v>
      </c>
      <c r="F89" s="12" t="s">
        <v>36</v>
      </c>
      <c r="G89" s="12" t="s">
        <v>278</v>
      </c>
      <c r="H89" s="12" t="s">
        <v>340</v>
      </c>
      <c r="I89" s="12" t="s">
        <v>341</v>
      </c>
      <c r="J89" s="27" t="s">
        <v>59</v>
      </c>
      <c r="K89" s="27" t="s">
        <v>75</v>
      </c>
      <c r="L89" s="27" t="s">
        <v>76</v>
      </c>
      <c r="M89" s="28" t="s">
        <v>43</v>
      </c>
      <c r="N89" s="29">
        <v>100</v>
      </c>
      <c r="O89" s="29">
        <v>100</v>
      </c>
      <c r="P89" s="29">
        <v>0</v>
      </c>
      <c r="Q89" s="29">
        <v>0</v>
      </c>
      <c r="R89" s="29">
        <v>0</v>
      </c>
      <c r="S89" s="12" t="s">
        <v>361</v>
      </c>
      <c r="T89" s="12" t="s">
        <v>362</v>
      </c>
      <c r="U89" s="12">
        <v>1</v>
      </c>
      <c r="V89" s="12">
        <v>323</v>
      </c>
      <c r="W89" s="12">
        <v>1251</v>
      </c>
      <c r="X89" s="12">
        <v>14</v>
      </c>
      <c r="Y89" s="12" t="s">
        <v>46</v>
      </c>
      <c r="Z89" s="12" t="s">
        <v>282</v>
      </c>
      <c r="AA89" s="12" t="s">
        <v>340</v>
      </c>
    </row>
    <row r="90" spans="1:27" ht="32.25" customHeight="1">
      <c r="A90" s="11">
        <v>86</v>
      </c>
      <c r="B90" s="12">
        <v>2025</v>
      </c>
      <c r="C90" s="12" t="s">
        <v>363</v>
      </c>
      <c r="D90" s="12" t="s">
        <v>34</v>
      </c>
      <c r="E90" s="12" t="s">
        <v>35</v>
      </c>
      <c r="F90" s="12" t="s">
        <v>36</v>
      </c>
      <c r="G90" s="12" t="s">
        <v>278</v>
      </c>
      <c r="H90" s="12" t="s">
        <v>340</v>
      </c>
      <c r="I90" s="12" t="s">
        <v>341</v>
      </c>
      <c r="J90" s="27" t="s">
        <v>49</v>
      </c>
      <c r="K90" s="27" t="s">
        <v>84</v>
      </c>
      <c r="L90" s="27" t="s">
        <v>85</v>
      </c>
      <c r="M90" s="28" t="s">
        <v>43</v>
      </c>
      <c r="N90" s="12">
        <v>300</v>
      </c>
      <c r="O90" s="12">
        <v>300</v>
      </c>
      <c r="P90" s="12">
        <v>0</v>
      </c>
      <c r="Q90" s="12">
        <v>0</v>
      </c>
      <c r="R90" s="12">
        <v>0</v>
      </c>
      <c r="S90" s="12" t="s">
        <v>364</v>
      </c>
      <c r="T90" s="12" t="s">
        <v>365</v>
      </c>
      <c r="U90" s="12">
        <v>1</v>
      </c>
      <c r="V90" s="12">
        <v>323</v>
      </c>
      <c r="W90" s="12">
        <v>1251</v>
      </c>
      <c r="X90" s="12">
        <v>28</v>
      </c>
      <c r="Y90" s="12" t="s">
        <v>46</v>
      </c>
      <c r="Z90" s="12" t="s">
        <v>282</v>
      </c>
      <c r="AA90" s="12" t="s">
        <v>340</v>
      </c>
    </row>
    <row r="91" spans="1:27" ht="32.25" customHeight="1">
      <c r="A91" s="11">
        <v>87</v>
      </c>
      <c r="B91" s="12">
        <v>2025</v>
      </c>
      <c r="C91" s="12" t="s">
        <v>366</v>
      </c>
      <c r="D91" s="12" t="s">
        <v>34</v>
      </c>
      <c r="E91" s="12" t="s">
        <v>35</v>
      </c>
      <c r="F91" s="12" t="s">
        <v>36</v>
      </c>
      <c r="G91" s="12" t="s">
        <v>278</v>
      </c>
      <c r="H91" s="12" t="s">
        <v>340</v>
      </c>
      <c r="I91" s="12" t="s">
        <v>341</v>
      </c>
      <c r="J91" s="27" t="s">
        <v>59</v>
      </c>
      <c r="K91" s="27" t="s">
        <v>75</v>
      </c>
      <c r="L91" s="27" t="s">
        <v>76</v>
      </c>
      <c r="M91" s="28" t="s">
        <v>43</v>
      </c>
      <c r="N91" s="29">
        <v>60</v>
      </c>
      <c r="O91" s="29">
        <v>60</v>
      </c>
      <c r="P91" s="29">
        <v>0</v>
      </c>
      <c r="Q91" s="29">
        <v>0</v>
      </c>
      <c r="R91" s="29">
        <v>0</v>
      </c>
      <c r="S91" s="12" t="s">
        <v>367</v>
      </c>
      <c r="T91" s="12" t="s">
        <v>321</v>
      </c>
      <c r="U91" s="12">
        <v>1</v>
      </c>
      <c r="V91" s="12" t="s">
        <v>351</v>
      </c>
      <c r="W91" s="12" t="s">
        <v>352</v>
      </c>
      <c r="X91" s="12">
        <v>3</v>
      </c>
      <c r="Y91" s="12" t="s">
        <v>46</v>
      </c>
      <c r="Z91" s="12" t="s">
        <v>282</v>
      </c>
      <c r="AA91" s="12" t="s">
        <v>340</v>
      </c>
    </row>
    <row r="92" spans="1:27" ht="32.25" customHeight="1">
      <c r="A92" s="11">
        <v>88</v>
      </c>
      <c r="B92" s="12">
        <v>2025</v>
      </c>
      <c r="C92" s="12" t="s">
        <v>368</v>
      </c>
      <c r="D92" s="12" t="s">
        <v>34</v>
      </c>
      <c r="E92" s="12" t="s">
        <v>35</v>
      </c>
      <c r="F92" s="12" t="s">
        <v>36</v>
      </c>
      <c r="G92" s="12" t="s">
        <v>278</v>
      </c>
      <c r="H92" s="12" t="s">
        <v>340</v>
      </c>
      <c r="I92" s="12" t="s">
        <v>341</v>
      </c>
      <c r="J92" s="27" t="s">
        <v>59</v>
      </c>
      <c r="K92" s="27" t="s">
        <v>60</v>
      </c>
      <c r="L92" s="27" t="s">
        <v>264</v>
      </c>
      <c r="M92" s="28" t="s">
        <v>43</v>
      </c>
      <c r="N92" s="29">
        <v>60</v>
      </c>
      <c r="O92" s="29">
        <v>60</v>
      </c>
      <c r="P92" s="29">
        <v>0</v>
      </c>
      <c r="Q92" s="29">
        <v>0</v>
      </c>
      <c r="R92" s="29">
        <v>0</v>
      </c>
      <c r="S92" s="12" t="s">
        <v>369</v>
      </c>
      <c r="T92" s="12" t="s">
        <v>355</v>
      </c>
      <c r="U92" s="12">
        <v>1</v>
      </c>
      <c r="V92" s="12" t="s">
        <v>347</v>
      </c>
      <c r="W92" s="12" t="s">
        <v>348</v>
      </c>
      <c r="X92" s="12">
        <v>3</v>
      </c>
      <c r="Y92" s="12" t="s">
        <v>46</v>
      </c>
      <c r="Z92" s="12" t="s">
        <v>282</v>
      </c>
      <c r="AA92" s="12" t="s">
        <v>340</v>
      </c>
    </row>
    <row r="93" spans="1:27" ht="32.25" customHeight="1">
      <c r="A93" s="11">
        <v>89</v>
      </c>
      <c r="B93" s="12">
        <v>2025</v>
      </c>
      <c r="C93" s="12" t="s">
        <v>370</v>
      </c>
      <c r="D93" s="12" t="s">
        <v>34</v>
      </c>
      <c r="E93" s="12" t="s">
        <v>35</v>
      </c>
      <c r="F93" s="12" t="s">
        <v>36</v>
      </c>
      <c r="G93" s="12" t="s">
        <v>278</v>
      </c>
      <c r="H93" s="12" t="s">
        <v>371</v>
      </c>
      <c r="I93" s="12" t="s">
        <v>341</v>
      </c>
      <c r="J93" s="27" t="s">
        <v>59</v>
      </c>
      <c r="K93" s="27" t="s">
        <v>75</v>
      </c>
      <c r="L93" s="27" t="s">
        <v>76</v>
      </c>
      <c r="M93" s="28" t="s">
        <v>43</v>
      </c>
      <c r="N93" s="29">
        <v>70</v>
      </c>
      <c r="O93" s="29">
        <v>70</v>
      </c>
      <c r="P93" s="29">
        <v>0</v>
      </c>
      <c r="Q93" s="29">
        <v>0</v>
      </c>
      <c r="R93" s="29">
        <v>0</v>
      </c>
      <c r="S93" s="12" t="s">
        <v>372</v>
      </c>
      <c r="T93" s="12" t="s">
        <v>285</v>
      </c>
      <c r="U93" s="12">
        <v>1</v>
      </c>
      <c r="V93" s="12">
        <v>65</v>
      </c>
      <c r="W93" s="12">
        <v>189</v>
      </c>
      <c r="X93" s="12">
        <v>25</v>
      </c>
      <c r="Y93" s="12" t="s">
        <v>46</v>
      </c>
      <c r="Z93" s="12" t="s">
        <v>282</v>
      </c>
      <c r="AA93" s="12" t="s">
        <v>371</v>
      </c>
    </row>
    <row r="94" spans="1:27" ht="32.25" customHeight="1">
      <c r="A94" s="11">
        <v>90</v>
      </c>
      <c r="B94" s="12">
        <v>2025</v>
      </c>
      <c r="C94" s="12" t="s">
        <v>373</v>
      </c>
      <c r="D94" s="12" t="s">
        <v>34</v>
      </c>
      <c r="E94" s="12" t="s">
        <v>35</v>
      </c>
      <c r="F94" s="12" t="s">
        <v>36</v>
      </c>
      <c r="G94" s="12" t="s">
        <v>278</v>
      </c>
      <c r="H94" s="12" t="s">
        <v>371</v>
      </c>
      <c r="I94" s="12" t="s">
        <v>341</v>
      </c>
      <c r="J94" s="27" t="s">
        <v>59</v>
      </c>
      <c r="K94" s="27" t="s">
        <v>75</v>
      </c>
      <c r="L94" s="27" t="s">
        <v>136</v>
      </c>
      <c r="M94" s="28" t="s">
        <v>43</v>
      </c>
      <c r="N94" s="29">
        <v>25</v>
      </c>
      <c r="O94" s="29">
        <v>25</v>
      </c>
      <c r="P94" s="29">
        <v>0</v>
      </c>
      <c r="Q94" s="29">
        <v>0</v>
      </c>
      <c r="R94" s="29">
        <v>0</v>
      </c>
      <c r="S94" s="12" t="s">
        <v>374</v>
      </c>
      <c r="T94" s="12" t="s">
        <v>285</v>
      </c>
      <c r="U94" s="12">
        <v>1</v>
      </c>
      <c r="V94" s="12">
        <v>426</v>
      </c>
      <c r="W94" s="12">
        <v>1533</v>
      </c>
      <c r="X94" s="12">
        <v>212</v>
      </c>
      <c r="Y94" s="12" t="s">
        <v>46</v>
      </c>
      <c r="Z94" s="12" t="s">
        <v>282</v>
      </c>
      <c r="AA94" s="12" t="s">
        <v>371</v>
      </c>
    </row>
    <row r="95" spans="1:27" ht="32.25" customHeight="1">
      <c r="A95" s="11">
        <v>91</v>
      </c>
      <c r="B95" s="12">
        <v>2025</v>
      </c>
      <c r="C95" s="21" t="s">
        <v>375</v>
      </c>
      <c r="D95" s="21" t="s">
        <v>34</v>
      </c>
      <c r="E95" s="12" t="s">
        <v>35</v>
      </c>
      <c r="F95" s="21" t="s">
        <v>36</v>
      </c>
      <c r="G95" s="12" t="s">
        <v>278</v>
      </c>
      <c r="H95" s="21" t="s">
        <v>376</v>
      </c>
      <c r="I95" s="21" t="s">
        <v>160</v>
      </c>
      <c r="J95" s="27" t="s">
        <v>49</v>
      </c>
      <c r="K95" s="27" t="s">
        <v>84</v>
      </c>
      <c r="L95" s="27" t="s">
        <v>85</v>
      </c>
      <c r="M95" s="28" t="s">
        <v>43</v>
      </c>
      <c r="N95" s="21">
        <v>80</v>
      </c>
      <c r="O95" s="21">
        <v>80</v>
      </c>
      <c r="P95" s="12">
        <v>0</v>
      </c>
      <c r="Q95" s="12">
        <v>0</v>
      </c>
      <c r="R95" s="12">
        <v>0</v>
      </c>
      <c r="S95" s="21" t="s">
        <v>377</v>
      </c>
      <c r="T95" s="12" t="s">
        <v>285</v>
      </c>
      <c r="U95" s="12">
        <v>1</v>
      </c>
      <c r="V95" s="21">
        <v>30</v>
      </c>
      <c r="W95" s="21">
        <v>100</v>
      </c>
      <c r="X95" s="21">
        <v>12</v>
      </c>
      <c r="Y95" s="21" t="s">
        <v>46</v>
      </c>
      <c r="Z95" s="21" t="s">
        <v>282</v>
      </c>
      <c r="AA95" s="21" t="s">
        <v>376</v>
      </c>
    </row>
    <row r="96" spans="1:27" ht="32.25" customHeight="1">
      <c r="A96" s="11">
        <v>92</v>
      </c>
      <c r="B96" s="12">
        <v>2025</v>
      </c>
      <c r="C96" s="21" t="s">
        <v>378</v>
      </c>
      <c r="D96" s="21" t="s">
        <v>34</v>
      </c>
      <c r="E96" s="12" t="s">
        <v>35</v>
      </c>
      <c r="F96" s="21" t="s">
        <v>36</v>
      </c>
      <c r="G96" s="12" t="s">
        <v>278</v>
      </c>
      <c r="H96" s="21" t="s">
        <v>379</v>
      </c>
      <c r="I96" s="21" t="s">
        <v>160</v>
      </c>
      <c r="J96" s="27" t="s">
        <v>59</v>
      </c>
      <c r="K96" s="27" t="s">
        <v>75</v>
      </c>
      <c r="L96" s="27" t="s">
        <v>136</v>
      </c>
      <c r="M96" s="28" t="s">
        <v>43</v>
      </c>
      <c r="N96" s="32">
        <v>110</v>
      </c>
      <c r="O96" s="32">
        <v>110</v>
      </c>
      <c r="P96" s="29">
        <v>0</v>
      </c>
      <c r="Q96" s="29">
        <v>0</v>
      </c>
      <c r="R96" s="29">
        <v>0</v>
      </c>
      <c r="S96" s="21" t="s">
        <v>380</v>
      </c>
      <c r="T96" s="12" t="s">
        <v>381</v>
      </c>
      <c r="U96" s="12">
        <v>1</v>
      </c>
      <c r="V96" s="21">
        <v>544</v>
      </c>
      <c r="W96" s="21">
        <v>1945</v>
      </c>
      <c r="X96" s="21">
        <v>286</v>
      </c>
      <c r="Y96" s="12" t="s">
        <v>46</v>
      </c>
      <c r="Z96" s="21" t="s">
        <v>282</v>
      </c>
      <c r="AA96" s="21" t="s">
        <v>379</v>
      </c>
    </row>
    <row r="97" spans="1:27" ht="32.25" customHeight="1">
      <c r="A97" s="11">
        <v>93</v>
      </c>
      <c r="B97" s="12">
        <v>2025</v>
      </c>
      <c r="C97" s="12" t="s">
        <v>382</v>
      </c>
      <c r="D97" s="12" t="s">
        <v>34</v>
      </c>
      <c r="E97" s="12" t="s">
        <v>35</v>
      </c>
      <c r="F97" s="12" t="s">
        <v>36</v>
      </c>
      <c r="G97" s="12" t="s">
        <v>278</v>
      </c>
      <c r="H97" s="12" t="s">
        <v>383</v>
      </c>
      <c r="I97" s="12" t="s">
        <v>160</v>
      </c>
      <c r="J97" s="27" t="s">
        <v>59</v>
      </c>
      <c r="K97" s="27" t="s">
        <v>75</v>
      </c>
      <c r="L97" s="27" t="s">
        <v>76</v>
      </c>
      <c r="M97" s="28" t="s">
        <v>43</v>
      </c>
      <c r="N97" s="29">
        <v>150</v>
      </c>
      <c r="O97" s="29">
        <v>150</v>
      </c>
      <c r="P97" s="29">
        <v>0</v>
      </c>
      <c r="Q97" s="29">
        <v>0</v>
      </c>
      <c r="R97" s="29">
        <v>0</v>
      </c>
      <c r="S97" s="12" t="s">
        <v>384</v>
      </c>
      <c r="T97" s="12" t="s">
        <v>285</v>
      </c>
      <c r="U97" s="12">
        <v>1</v>
      </c>
      <c r="V97" s="12">
        <v>430</v>
      </c>
      <c r="W97" s="12">
        <v>1678</v>
      </c>
      <c r="X97" s="12">
        <v>3</v>
      </c>
      <c r="Y97" s="12" t="s">
        <v>46</v>
      </c>
      <c r="Z97" s="12" t="s">
        <v>282</v>
      </c>
      <c r="AA97" s="12" t="s">
        <v>383</v>
      </c>
    </row>
    <row r="98" spans="1:27" ht="32.25" customHeight="1">
      <c r="A98" s="11">
        <v>94</v>
      </c>
      <c r="B98" s="12">
        <v>2025</v>
      </c>
      <c r="C98" s="12" t="s">
        <v>385</v>
      </c>
      <c r="D98" s="12" t="s">
        <v>34</v>
      </c>
      <c r="E98" s="12" t="s">
        <v>35</v>
      </c>
      <c r="F98" s="12" t="s">
        <v>36</v>
      </c>
      <c r="G98" s="12" t="s">
        <v>278</v>
      </c>
      <c r="H98" s="12" t="s">
        <v>383</v>
      </c>
      <c r="I98" s="12" t="s">
        <v>160</v>
      </c>
      <c r="J98" s="27" t="s">
        <v>59</v>
      </c>
      <c r="K98" s="27" t="s">
        <v>75</v>
      </c>
      <c r="L98" s="27" t="s">
        <v>136</v>
      </c>
      <c r="M98" s="28" t="s">
        <v>43</v>
      </c>
      <c r="N98" s="29">
        <v>50</v>
      </c>
      <c r="O98" s="29">
        <v>50</v>
      </c>
      <c r="P98" s="29">
        <v>0</v>
      </c>
      <c r="Q98" s="29">
        <v>0</v>
      </c>
      <c r="R98" s="29">
        <v>0</v>
      </c>
      <c r="S98" s="12" t="s">
        <v>386</v>
      </c>
      <c r="T98" s="12" t="s">
        <v>285</v>
      </c>
      <c r="U98" s="12">
        <v>1</v>
      </c>
      <c r="V98" s="12">
        <v>430</v>
      </c>
      <c r="W98" s="12">
        <v>1678</v>
      </c>
      <c r="X98" s="12">
        <v>3</v>
      </c>
      <c r="Y98" s="12" t="s">
        <v>46</v>
      </c>
      <c r="Z98" s="12" t="s">
        <v>282</v>
      </c>
      <c r="AA98" s="12" t="s">
        <v>383</v>
      </c>
    </row>
    <row r="99" spans="1:27" ht="32.25" customHeight="1">
      <c r="A99" s="11">
        <v>95</v>
      </c>
      <c r="B99" s="12">
        <v>2025</v>
      </c>
      <c r="C99" s="12" t="s">
        <v>387</v>
      </c>
      <c r="D99" s="12" t="s">
        <v>34</v>
      </c>
      <c r="E99" s="12" t="s">
        <v>35</v>
      </c>
      <c r="F99" s="12" t="s">
        <v>36</v>
      </c>
      <c r="G99" s="12" t="s">
        <v>278</v>
      </c>
      <c r="H99" s="12" t="s">
        <v>388</v>
      </c>
      <c r="I99" s="12" t="s">
        <v>39</v>
      </c>
      <c r="J99" s="27" t="s">
        <v>59</v>
      </c>
      <c r="K99" s="27" t="s">
        <v>310</v>
      </c>
      <c r="L99" s="27" t="s">
        <v>311</v>
      </c>
      <c r="M99" s="28" t="s">
        <v>43</v>
      </c>
      <c r="N99" s="29">
        <v>60</v>
      </c>
      <c r="O99" s="29">
        <v>60</v>
      </c>
      <c r="P99" s="29">
        <v>0</v>
      </c>
      <c r="Q99" s="29">
        <v>0</v>
      </c>
      <c r="R99" s="29">
        <v>0</v>
      </c>
      <c r="S99" s="12" t="s">
        <v>389</v>
      </c>
      <c r="T99" s="12" t="s">
        <v>285</v>
      </c>
      <c r="U99" s="12">
        <v>1</v>
      </c>
      <c r="V99" s="12">
        <v>320</v>
      </c>
      <c r="W99" s="12">
        <v>1120</v>
      </c>
      <c r="X99" s="12">
        <v>23</v>
      </c>
      <c r="Y99" s="45">
        <v>0.96</v>
      </c>
      <c r="Z99" s="12" t="s">
        <v>282</v>
      </c>
      <c r="AA99" s="12" t="s">
        <v>388</v>
      </c>
    </row>
    <row r="100" spans="1:27" ht="32.25" customHeight="1">
      <c r="A100" s="11">
        <v>96</v>
      </c>
      <c r="B100" s="12">
        <v>2025</v>
      </c>
      <c r="C100" s="12" t="s">
        <v>390</v>
      </c>
      <c r="D100" s="12" t="s">
        <v>34</v>
      </c>
      <c r="E100" s="12" t="s">
        <v>35</v>
      </c>
      <c r="F100" s="12" t="s">
        <v>36</v>
      </c>
      <c r="G100" s="12" t="s">
        <v>129</v>
      </c>
      <c r="H100" s="12" t="s">
        <v>391</v>
      </c>
      <c r="I100" s="12" t="s">
        <v>39</v>
      </c>
      <c r="J100" s="27" t="s">
        <v>49</v>
      </c>
      <c r="K100" s="27" t="s">
        <v>84</v>
      </c>
      <c r="L100" s="27" t="s">
        <v>85</v>
      </c>
      <c r="M100" s="28" t="s">
        <v>43</v>
      </c>
      <c r="N100" s="12">
        <v>30</v>
      </c>
      <c r="O100" s="12">
        <v>30</v>
      </c>
      <c r="P100" s="12">
        <v>0</v>
      </c>
      <c r="Q100" s="12">
        <v>0</v>
      </c>
      <c r="R100" s="12">
        <v>0</v>
      </c>
      <c r="S100" s="12" t="s">
        <v>392</v>
      </c>
      <c r="T100" s="12" t="s">
        <v>393</v>
      </c>
      <c r="U100" s="21">
        <v>1</v>
      </c>
      <c r="V100" s="21">
        <v>319</v>
      </c>
      <c r="W100" s="21">
        <v>1232</v>
      </c>
      <c r="X100" s="21">
        <v>162</v>
      </c>
      <c r="Y100" s="45">
        <v>0.96</v>
      </c>
      <c r="Z100" s="12" t="s">
        <v>394</v>
      </c>
      <c r="AA100" s="12" t="s">
        <v>391</v>
      </c>
    </row>
    <row r="101" spans="1:27" ht="32.25" customHeight="1">
      <c r="A101" s="11">
        <v>97</v>
      </c>
      <c r="B101" s="12">
        <v>2025</v>
      </c>
      <c r="C101" s="12" t="s">
        <v>395</v>
      </c>
      <c r="D101" s="12" t="s">
        <v>34</v>
      </c>
      <c r="E101" s="12" t="s">
        <v>35</v>
      </c>
      <c r="F101" s="12" t="s">
        <v>36</v>
      </c>
      <c r="G101" s="12" t="s">
        <v>129</v>
      </c>
      <c r="H101" s="12" t="s">
        <v>396</v>
      </c>
      <c r="I101" s="12" t="s">
        <v>160</v>
      </c>
      <c r="J101" s="27" t="s">
        <v>59</v>
      </c>
      <c r="K101" s="27" t="s">
        <v>75</v>
      </c>
      <c r="L101" s="27" t="s">
        <v>212</v>
      </c>
      <c r="M101" s="28" t="s">
        <v>43</v>
      </c>
      <c r="N101" s="29">
        <v>65</v>
      </c>
      <c r="O101" s="29">
        <v>65</v>
      </c>
      <c r="P101" s="29">
        <v>0</v>
      </c>
      <c r="Q101" s="29">
        <v>0</v>
      </c>
      <c r="R101" s="29">
        <v>0</v>
      </c>
      <c r="S101" s="12" t="s">
        <v>397</v>
      </c>
      <c r="T101" s="12" t="s">
        <v>398</v>
      </c>
      <c r="U101" s="12">
        <v>2</v>
      </c>
      <c r="V101" s="12">
        <v>442</v>
      </c>
      <c r="W101" s="12">
        <v>2160</v>
      </c>
      <c r="X101" s="12">
        <v>360</v>
      </c>
      <c r="Y101" s="45">
        <v>0.96</v>
      </c>
      <c r="Z101" s="12" t="s">
        <v>394</v>
      </c>
      <c r="AA101" s="12" t="s">
        <v>396</v>
      </c>
    </row>
    <row r="102" spans="1:27" ht="32.25" customHeight="1">
      <c r="A102" s="11">
        <v>98</v>
      </c>
      <c r="B102" s="12">
        <v>2025</v>
      </c>
      <c r="C102" s="21" t="s">
        <v>399</v>
      </c>
      <c r="D102" s="12" t="s">
        <v>34</v>
      </c>
      <c r="E102" s="12" t="s">
        <v>35</v>
      </c>
      <c r="F102" s="12" t="s">
        <v>36</v>
      </c>
      <c r="G102" s="12" t="s">
        <v>129</v>
      </c>
      <c r="H102" s="21" t="s">
        <v>130</v>
      </c>
      <c r="I102" s="12" t="s">
        <v>160</v>
      </c>
      <c r="J102" s="27" t="s">
        <v>59</v>
      </c>
      <c r="K102" s="27" t="s">
        <v>75</v>
      </c>
      <c r="L102" s="27" t="s">
        <v>136</v>
      </c>
      <c r="M102" s="28" t="s">
        <v>43</v>
      </c>
      <c r="N102" s="32">
        <v>50</v>
      </c>
      <c r="O102" s="32">
        <v>50</v>
      </c>
      <c r="P102" s="29">
        <v>0</v>
      </c>
      <c r="Q102" s="29">
        <v>0</v>
      </c>
      <c r="R102" s="32">
        <v>0</v>
      </c>
      <c r="S102" s="21" t="s">
        <v>400</v>
      </c>
      <c r="T102" s="12" t="s">
        <v>398</v>
      </c>
      <c r="U102" s="21">
        <v>1</v>
      </c>
      <c r="V102" s="21">
        <v>619</v>
      </c>
      <c r="W102" s="21">
        <v>2205</v>
      </c>
      <c r="X102" s="21">
        <v>329</v>
      </c>
      <c r="Y102" s="45">
        <v>0.96</v>
      </c>
      <c r="Z102" s="12" t="s">
        <v>394</v>
      </c>
      <c r="AA102" s="21" t="s">
        <v>130</v>
      </c>
    </row>
    <row r="103" spans="1:27" ht="32.25" customHeight="1">
      <c r="A103" s="11">
        <v>99</v>
      </c>
      <c r="B103" s="12">
        <v>2025</v>
      </c>
      <c r="C103" s="21" t="s">
        <v>401</v>
      </c>
      <c r="D103" s="12" t="s">
        <v>34</v>
      </c>
      <c r="E103" s="12" t="s">
        <v>35</v>
      </c>
      <c r="F103" s="12" t="s">
        <v>36</v>
      </c>
      <c r="G103" s="12" t="s">
        <v>129</v>
      </c>
      <c r="H103" s="21" t="s">
        <v>130</v>
      </c>
      <c r="I103" s="12" t="s">
        <v>160</v>
      </c>
      <c r="J103" s="27" t="s">
        <v>59</v>
      </c>
      <c r="K103" s="27" t="s">
        <v>75</v>
      </c>
      <c r="L103" s="27" t="s">
        <v>76</v>
      </c>
      <c r="M103" s="28" t="s">
        <v>43</v>
      </c>
      <c r="N103" s="32">
        <v>50</v>
      </c>
      <c r="O103" s="32">
        <v>50</v>
      </c>
      <c r="P103" s="29">
        <v>0</v>
      </c>
      <c r="Q103" s="29">
        <v>0</v>
      </c>
      <c r="R103" s="32">
        <v>0</v>
      </c>
      <c r="S103" s="21" t="s">
        <v>402</v>
      </c>
      <c r="T103" s="12" t="s">
        <v>398</v>
      </c>
      <c r="U103" s="21">
        <v>1</v>
      </c>
      <c r="V103" s="21">
        <v>256</v>
      </c>
      <c r="W103" s="21">
        <v>1320</v>
      </c>
      <c r="X103" s="21">
        <v>123</v>
      </c>
      <c r="Y103" s="45">
        <v>0.96</v>
      </c>
      <c r="Z103" s="12" t="s">
        <v>394</v>
      </c>
      <c r="AA103" s="21" t="s">
        <v>130</v>
      </c>
    </row>
    <row r="104" spans="1:27" ht="32.25" customHeight="1">
      <c r="A104" s="11">
        <v>100</v>
      </c>
      <c r="B104" s="12">
        <v>2025</v>
      </c>
      <c r="C104" s="21" t="s">
        <v>403</v>
      </c>
      <c r="D104" s="12" t="s">
        <v>34</v>
      </c>
      <c r="E104" s="12" t="s">
        <v>35</v>
      </c>
      <c r="F104" s="12" t="s">
        <v>36</v>
      </c>
      <c r="G104" s="12" t="s">
        <v>129</v>
      </c>
      <c r="H104" s="21" t="s">
        <v>130</v>
      </c>
      <c r="I104" s="12" t="s">
        <v>160</v>
      </c>
      <c r="J104" s="27" t="s">
        <v>59</v>
      </c>
      <c r="K104" s="27" t="s">
        <v>75</v>
      </c>
      <c r="L104" s="27" t="s">
        <v>136</v>
      </c>
      <c r="M104" s="28" t="s">
        <v>43</v>
      </c>
      <c r="N104" s="32">
        <v>50</v>
      </c>
      <c r="O104" s="32">
        <v>50</v>
      </c>
      <c r="P104" s="29">
        <v>0</v>
      </c>
      <c r="Q104" s="29">
        <v>0</v>
      </c>
      <c r="R104" s="32">
        <v>0</v>
      </c>
      <c r="S104" s="21" t="s">
        <v>404</v>
      </c>
      <c r="T104" s="12" t="s">
        <v>398</v>
      </c>
      <c r="U104" s="21">
        <v>1</v>
      </c>
      <c r="V104" s="21">
        <v>619</v>
      </c>
      <c r="W104" s="21">
        <v>2205</v>
      </c>
      <c r="X104" s="21">
        <v>329</v>
      </c>
      <c r="Y104" s="45">
        <v>0.96</v>
      </c>
      <c r="Z104" s="12" t="s">
        <v>394</v>
      </c>
      <c r="AA104" s="21" t="s">
        <v>130</v>
      </c>
    </row>
    <row r="105" spans="1:27" ht="32.25" customHeight="1">
      <c r="A105" s="11">
        <v>101</v>
      </c>
      <c r="B105" s="12">
        <v>2025</v>
      </c>
      <c r="C105" s="21" t="s">
        <v>405</v>
      </c>
      <c r="D105" s="12" t="s">
        <v>34</v>
      </c>
      <c r="E105" s="12" t="s">
        <v>35</v>
      </c>
      <c r="F105" s="12" t="s">
        <v>36</v>
      </c>
      <c r="G105" s="12" t="s">
        <v>129</v>
      </c>
      <c r="H105" s="21" t="s">
        <v>130</v>
      </c>
      <c r="I105" s="12" t="s">
        <v>160</v>
      </c>
      <c r="J105" s="27" t="s">
        <v>49</v>
      </c>
      <c r="K105" s="27" t="s">
        <v>84</v>
      </c>
      <c r="L105" s="27" t="s">
        <v>85</v>
      </c>
      <c r="M105" s="28" t="s">
        <v>43</v>
      </c>
      <c r="N105" s="21">
        <v>15</v>
      </c>
      <c r="O105" s="21">
        <v>15</v>
      </c>
      <c r="P105" s="12">
        <v>0</v>
      </c>
      <c r="Q105" s="12">
        <v>0</v>
      </c>
      <c r="R105" s="21">
        <v>0</v>
      </c>
      <c r="S105" s="21" t="s">
        <v>406</v>
      </c>
      <c r="T105" s="12" t="s">
        <v>407</v>
      </c>
      <c r="U105" s="21">
        <v>1</v>
      </c>
      <c r="V105" s="21">
        <v>619</v>
      </c>
      <c r="W105" s="21">
        <v>2205</v>
      </c>
      <c r="X105" s="21">
        <v>329</v>
      </c>
      <c r="Y105" s="45">
        <v>0.96</v>
      </c>
      <c r="Z105" s="12" t="s">
        <v>394</v>
      </c>
      <c r="AA105" s="21" t="s">
        <v>130</v>
      </c>
    </row>
    <row r="106" spans="1:27" ht="32.25" customHeight="1">
      <c r="A106" s="11">
        <v>102</v>
      </c>
      <c r="B106" s="12">
        <v>2025</v>
      </c>
      <c r="C106" s="21" t="s">
        <v>408</v>
      </c>
      <c r="D106" s="12" t="s">
        <v>34</v>
      </c>
      <c r="E106" s="12" t="s">
        <v>35</v>
      </c>
      <c r="F106" s="12" t="s">
        <v>36</v>
      </c>
      <c r="G106" s="12" t="s">
        <v>129</v>
      </c>
      <c r="H106" s="12" t="s">
        <v>396</v>
      </c>
      <c r="I106" s="12" t="s">
        <v>160</v>
      </c>
      <c r="J106" s="27" t="s">
        <v>59</v>
      </c>
      <c r="K106" s="27" t="s">
        <v>75</v>
      </c>
      <c r="L106" s="27" t="s">
        <v>76</v>
      </c>
      <c r="M106" s="28" t="s">
        <v>43</v>
      </c>
      <c r="N106" s="32">
        <v>35</v>
      </c>
      <c r="O106" s="32">
        <v>35</v>
      </c>
      <c r="P106" s="29">
        <v>0</v>
      </c>
      <c r="Q106" s="29">
        <v>0</v>
      </c>
      <c r="R106" s="32">
        <v>0</v>
      </c>
      <c r="S106" s="21" t="s">
        <v>409</v>
      </c>
      <c r="T106" s="12" t="s">
        <v>398</v>
      </c>
      <c r="U106" s="21">
        <v>1</v>
      </c>
      <c r="V106" s="21">
        <v>123</v>
      </c>
      <c r="W106" s="21">
        <v>623</v>
      </c>
      <c r="X106" s="21">
        <v>35</v>
      </c>
      <c r="Y106" s="45">
        <v>0.96</v>
      </c>
      <c r="Z106" s="12" t="s">
        <v>394</v>
      </c>
      <c r="AA106" s="12" t="s">
        <v>396</v>
      </c>
    </row>
    <row r="107" spans="1:27" ht="32.25" customHeight="1">
      <c r="A107" s="11">
        <v>103</v>
      </c>
      <c r="B107" s="12">
        <v>2025</v>
      </c>
      <c r="C107" s="21" t="s">
        <v>410</v>
      </c>
      <c r="D107" s="12" t="s">
        <v>34</v>
      </c>
      <c r="E107" s="12" t="s">
        <v>35</v>
      </c>
      <c r="F107" s="12" t="s">
        <v>36</v>
      </c>
      <c r="G107" s="12" t="s">
        <v>129</v>
      </c>
      <c r="H107" s="12" t="s">
        <v>396</v>
      </c>
      <c r="I107" s="12" t="s">
        <v>160</v>
      </c>
      <c r="J107" s="27" t="s">
        <v>49</v>
      </c>
      <c r="K107" s="27" t="s">
        <v>84</v>
      </c>
      <c r="L107" s="27" t="s">
        <v>85</v>
      </c>
      <c r="M107" s="28" t="s">
        <v>43</v>
      </c>
      <c r="N107" s="21">
        <v>65</v>
      </c>
      <c r="O107" s="21">
        <v>65</v>
      </c>
      <c r="P107" s="12">
        <v>0</v>
      </c>
      <c r="Q107" s="12">
        <v>0</v>
      </c>
      <c r="R107" s="21">
        <v>0</v>
      </c>
      <c r="S107" s="21" t="s">
        <v>411</v>
      </c>
      <c r="T107" s="12" t="s">
        <v>412</v>
      </c>
      <c r="U107" s="21">
        <v>1</v>
      </c>
      <c r="V107" s="21">
        <v>527</v>
      </c>
      <c r="W107" s="21">
        <v>1888</v>
      </c>
      <c r="X107" s="21">
        <v>272</v>
      </c>
      <c r="Y107" s="45">
        <v>0.96</v>
      </c>
      <c r="Z107" s="12" t="s">
        <v>394</v>
      </c>
      <c r="AA107" s="12" t="s">
        <v>396</v>
      </c>
    </row>
    <row r="108" spans="1:27" ht="32.25" customHeight="1">
      <c r="A108" s="11">
        <v>104</v>
      </c>
      <c r="B108" s="12">
        <v>2025</v>
      </c>
      <c r="C108" s="21" t="s">
        <v>413</v>
      </c>
      <c r="D108" s="12" t="s">
        <v>34</v>
      </c>
      <c r="E108" s="12" t="s">
        <v>35</v>
      </c>
      <c r="F108" s="12" t="s">
        <v>36</v>
      </c>
      <c r="G108" s="12" t="s">
        <v>129</v>
      </c>
      <c r="H108" s="12" t="s">
        <v>396</v>
      </c>
      <c r="I108" s="12" t="s">
        <v>160</v>
      </c>
      <c r="J108" s="27" t="s">
        <v>59</v>
      </c>
      <c r="K108" s="27" t="s">
        <v>75</v>
      </c>
      <c r="L108" s="27" t="s">
        <v>76</v>
      </c>
      <c r="M108" s="28" t="s">
        <v>43</v>
      </c>
      <c r="N108" s="32">
        <v>40</v>
      </c>
      <c r="O108" s="32">
        <v>40</v>
      </c>
      <c r="P108" s="29">
        <v>0</v>
      </c>
      <c r="Q108" s="29">
        <v>0</v>
      </c>
      <c r="R108" s="32">
        <v>0</v>
      </c>
      <c r="S108" s="21" t="s">
        <v>414</v>
      </c>
      <c r="T108" s="12" t="s">
        <v>398</v>
      </c>
      <c r="U108" s="21">
        <v>1</v>
      </c>
      <c r="V108" s="21">
        <v>527</v>
      </c>
      <c r="W108" s="21">
        <v>1888</v>
      </c>
      <c r="X108" s="21">
        <v>272</v>
      </c>
      <c r="Y108" s="45">
        <v>0.96</v>
      </c>
      <c r="Z108" s="12" t="s">
        <v>394</v>
      </c>
      <c r="AA108" s="12" t="s">
        <v>396</v>
      </c>
    </row>
    <row r="109" spans="1:27" ht="32.25" customHeight="1">
      <c r="A109" s="11">
        <v>105</v>
      </c>
      <c r="B109" s="12">
        <v>2025</v>
      </c>
      <c r="C109" s="21" t="s">
        <v>415</v>
      </c>
      <c r="D109" s="12" t="s">
        <v>34</v>
      </c>
      <c r="E109" s="12" t="s">
        <v>35</v>
      </c>
      <c r="F109" s="12" t="s">
        <v>36</v>
      </c>
      <c r="G109" s="12" t="s">
        <v>129</v>
      </c>
      <c r="H109" s="12" t="s">
        <v>396</v>
      </c>
      <c r="I109" s="12" t="s">
        <v>160</v>
      </c>
      <c r="J109" s="27" t="s">
        <v>59</v>
      </c>
      <c r="K109" s="27" t="s">
        <v>75</v>
      </c>
      <c r="L109" s="27" t="s">
        <v>136</v>
      </c>
      <c r="M109" s="28" t="s">
        <v>43</v>
      </c>
      <c r="N109" s="32">
        <v>50</v>
      </c>
      <c r="O109" s="32">
        <v>50</v>
      </c>
      <c r="P109" s="29">
        <v>0</v>
      </c>
      <c r="Q109" s="29">
        <v>0</v>
      </c>
      <c r="R109" s="32">
        <v>0</v>
      </c>
      <c r="S109" s="21" t="s">
        <v>416</v>
      </c>
      <c r="T109" s="12" t="s">
        <v>417</v>
      </c>
      <c r="U109" s="21">
        <v>1</v>
      </c>
      <c r="V109" s="21">
        <v>527</v>
      </c>
      <c r="W109" s="21">
        <v>1888</v>
      </c>
      <c r="X109" s="21">
        <v>272</v>
      </c>
      <c r="Y109" s="45">
        <v>0.96</v>
      </c>
      <c r="Z109" s="12" t="s">
        <v>394</v>
      </c>
      <c r="AA109" s="12" t="s">
        <v>396</v>
      </c>
    </row>
    <row r="110" spans="1:27" ht="32.25" customHeight="1">
      <c r="A110" s="11">
        <v>106</v>
      </c>
      <c r="B110" s="12">
        <v>2025</v>
      </c>
      <c r="C110" s="21" t="s">
        <v>418</v>
      </c>
      <c r="D110" s="12" t="s">
        <v>34</v>
      </c>
      <c r="E110" s="12" t="s">
        <v>35</v>
      </c>
      <c r="F110" s="12" t="s">
        <v>36</v>
      </c>
      <c r="G110" s="12" t="s">
        <v>129</v>
      </c>
      <c r="H110" s="12" t="s">
        <v>391</v>
      </c>
      <c r="I110" s="12" t="s">
        <v>39</v>
      </c>
      <c r="J110" s="27" t="s">
        <v>59</v>
      </c>
      <c r="K110" s="27" t="s">
        <v>75</v>
      </c>
      <c r="L110" s="27" t="s">
        <v>136</v>
      </c>
      <c r="M110" s="28" t="s">
        <v>43</v>
      </c>
      <c r="N110" s="32">
        <v>85</v>
      </c>
      <c r="O110" s="32">
        <v>85</v>
      </c>
      <c r="P110" s="29">
        <v>0</v>
      </c>
      <c r="Q110" s="29">
        <v>0</v>
      </c>
      <c r="R110" s="32">
        <v>0</v>
      </c>
      <c r="S110" s="21" t="s">
        <v>419</v>
      </c>
      <c r="T110" s="12" t="s">
        <v>420</v>
      </c>
      <c r="U110" s="21">
        <v>1</v>
      </c>
      <c r="V110" s="21">
        <v>319</v>
      </c>
      <c r="W110" s="21">
        <v>1232</v>
      </c>
      <c r="X110" s="21">
        <v>162</v>
      </c>
      <c r="Y110" s="45">
        <v>0.96</v>
      </c>
      <c r="Z110" s="12" t="s">
        <v>394</v>
      </c>
      <c r="AA110" s="12" t="s">
        <v>391</v>
      </c>
    </row>
    <row r="111" spans="1:27" ht="32.25" customHeight="1">
      <c r="A111" s="11">
        <v>107</v>
      </c>
      <c r="B111" s="12">
        <v>2025</v>
      </c>
      <c r="C111" s="21" t="s">
        <v>421</v>
      </c>
      <c r="D111" s="12" t="s">
        <v>34</v>
      </c>
      <c r="E111" s="12" t="s">
        <v>35</v>
      </c>
      <c r="F111" s="12" t="s">
        <v>36</v>
      </c>
      <c r="G111" s="12" t="s">
        <v>129</v>
      </c>
      <c r="H111" s="12" t="s">
        <v>391</v>
      </c>
      <c r="I111" s="12" t="s">
        <v>39</v>
      </c>
      <c r="J111" s="27" t="s">
        <v>59</v>
      </c>
      <c r="K111" s="27" t="s">
        <v>75</v>
      </c>
      <c r="L111" s="27" t="s">
        <v>136</v>
      </c>
      <c r="M111" s="28" t="s">
        <v>43</v>
      </c>
      <c r="N111" s="32">
        <v>50</v>
      </c>
      <c r="O111" s="32">
        <v>50</v>
      </c>
      <c r="P111" s="29">
        <v>0</v>
      </c>
      <c r="Q111" s="29">
        <v>0</v>
      </c>
      <c r="R111" s="32">
        <v>0</v>
      </c>
      <c r="S111" s="21" t="s">
        <v>422</v>
      </c>
      <c r="T111" s="12" t="s">
        <v>423</v>
      </c>
      <c r="U111" s="21">
        <v>1</v>
      </c>
      <c r="V111" s="21">
        <v>319</v>
      </c>
      <c r="W111" s="21">
        <v>1232</v>
      </c>
      <c r="X111" s="21">
        <v>162</v>
      </c>
      <c r="Y111" s="45">
        <v>0.96</v>
      </c>
      <c r="Z111" s="12" t="s">
        <v>394</v>
      </c>
      <c r="AA111" s="12" t="s">
        <v>391</v>
      </c>
    </row>
    <row r="112" spans="1:27" ht="32.25" customHeight="1">
      <c r="A112" s="11">
        <v>108</v>
      </c>
      <c r="B112" s="12">
        <v>2025</v>
      </c>
      <c r="C112" s="21" t="s">
        <v>424</v>
      </c>
      <c r="D112" s="12" t="s">
        <v>34</v>
      </c>
      <c r="E112" s="12" t="s">
        <v>35</v>
      </c>
      <c r="F112" s="12" t="s">
        <v>36</v>
      </c>
      <c r="G112" s="12" t="s">
        <v>129</v>
      </c>
      <c r="H112" s="21" t="s">
        <v>425</v>
      </c>
      <c r="I112" s="12" t="s">
        <v>426</v>
      </c>
      <c r="J112" s="27" t="s">
        <v>59</v>
      </c>
      <c r="K112" s="27" t="s">
        <v>75</v>
      </c>
      <c r="L112" s="27" t="s">
        <v>76</v>
      </c>
      <c r="M112" s="28" t="s">
        <v>43</v>
      </c>
      <c r="N112" s="32">
        <v>85</v>
      </c>
      <c r="O112" s="32">
        <v>85</v>
      </c>
      <c r="P112" s="29">
        <v>0</v>
      </c>
      <c r="Q112" s="29">
        <v>0</v>
      </c>
      <c r="R112" s="32">
        <v>0</v>
      </c>
      <c r="S112" s="21" t="s">
        <v>427</v>
      </c>
      <c r="T112" s="12" t="s">
        <v>423</v>
      </c>
      <c r="U112" s="21">
        <v>1</v>
      </c>
      <c r="V112" s="21">
        <v>153</v>
      </c>
      <c r="W112" s="21">
        <v>762</v>
      </c>
      <c r="X112" s="21">
        <v>105</v>
      </c>
      <c r="Y112" s="45">
        <v>0.96</v>
      </c>
      <c r="Z112" s="12" t="s">
        <v>394</v>
      </c>
      <c r="AA112" s="21" t="s">
        <v>425</v>
      </c>
    </row>
    <row r="113" spans="1:27" ht="32.25" customHeight="1">
      <c r="A113" s="11">
        <v>109</v>
      </c>
      <c r="B113" s="12">
        <v>2025</v>
      </c>
      <c r="C113" s="21" t="s">
        <v>428</v>
      </c>
      <c r="D113" s="12" t="s">
        <v>34</v>
      </c>
      <c r="E113" s="12" t="s">
        <v>35</v>
      </c>
      <c r="F113" s="12" t="s">
        <v>36</v>
      </c>
      <c r="G113" s="12" t="s">
        <v>129</v>
      </c>
      <c r="H113" s="21" t="s">
        <v>425</v>
      </c>
      <c r="I113" s="12" t="s">
        <v>426</v>
      </c>
      <c r="J113" s="27" t="s">
        <v>49</v>
      </c>
      <c r="K113" s="27" t="s">
        <v>182</v>
      </c>
      <c r="L113" s="27" t="s">
        <v>183</v>
      </c>
      <c r="M113" s="28" t="s">
        <v>43</v>
      </c>
      <c r="N113" s="21">
        <v>150</v>
      </c>
      <c r="O113" s="21">
        <v>150</v>
      </c>
      <c r="P113" s="12">
        <v>0</v>
      </c>
      <c r="Q113" s="12">
        <v>0</v>
      </c>
      <c r="R113" s="21">
        <v>0</v>
      </c>
      <c r="S113" s="21" t="s">
        <v>429</v>
      </c>
      <c r="T113" s="12" t="s">
        <v>430</v>
      </c>
      <c r="U113" s="21">
        <v>1</v>
      </c>
      <c r="V113" s="21">
        <v>427</v>
      </c>
      <c r="W113" s="21">
        <v>1899</v>
      </c>
      <c r="X113" s="21">
        <v>364</v>
      </c>
      <c r="Y113" s="45">
        <v>0.96</v>
      </c>
      <c r="Z113" s="12" t="s">
        <v>394</v>
      </c>
      <c r="AA113" s="21" t="s">
        <v>425</v>
      </c>
    </row>
    <row r="114" spans="1:27" ht="32.25" customHeight="1">
      <c r="A114" s="11">
        <v>110</v>
      </c>
      <c r="B114" s="12">
        <v>2025</v>
      </c>
      <c r="C114" s="21" t="s">
        <v>431</v>
      </c>
      <c r="D114" s="12" t="s">
        <v>34</v>
      </c>
      <c r="E114" s="12" t="s">
        <v>35</v>
      </c>
      <c r="F114" s="12" t="s">
        <v>36</v>
      </c>
      <c r="G114" s="12" t="s">
        <v>129</v>
      </c>
      <c r="H114" s="21" t="s">
        <v>425</v>
      </c>
      <c r="I114" s="12" t="s">
        <v>39</v>
      </c>
      <c r="J114" s="27" t="s">
        <v>59</v>
      </c>
      <c r="K114" s="27" t="s">
        <v>75</v>
      </c>
      <c r="L114" s="27" t="s">
        <v>76</v>
      </c>
      <c r="M114" s="28" t="s">
        <v>43</v>
      </c>
      <c r="N114" s="32">
        <v>30</v>
      </c>
      <c r="O114" s="32">
        <v>30</v>
      </c>
      <c r="P114" s="29">
        <v>0</v>
      </c>
      <c r="Q114" s="29">
        <v>0</v>
      </c>
      <c r="R114" s="32">
        <v>0</v>
      </c>
      <c r="S114" s="21" t="s">
        <v>432</v>
      </c>
      <c r="T114" s="12" t="s">
        <v>433</v>
      </c>
      <c r="U114" s="21">
        <v>1</v>
      </c>
      <c r="V114" s="21">
        <v>146</v>
      </c>
      <c r="W114" s="21">
        <v>735</v>
      </c>
      <c r="X114" s="21">
        <v>98</v>
      </c>
      <c r="Y114" s="45">
        <v>0.96</v>
      </c>
      <c r="Z114" s="12" t="s">
        <v>394</v>
      </c>
      <c r="AA114" s="21" t="s">
        <v>425</v>
      </c>
    </row>
    <row r="115" spans="1:27" ht="32.25" customHeight="1">
      <c r="A115" s="11">
        <v>111</v>
      </c>
      <c r="B115" s="12">
        <v>2025</v>
      </c>
      <c r="C115" s="21" t="s">
        <v>434</v>
      </c>
      <c r="D115" s="12" t="s">
        <v>34</v>
      </c>
      <c r="E115" s="12" t="s">
        <v>35</v>
      </c>
      <c r="F115" s="12" t="s">
        <v>36</v>
      </c>
      <c r="G115" s="12" t="s">
        <v>129</v>
      </c>
      <c r="H115" s="21" t="s">
        <v>425</v>
      </c>
      <c r="I115" s="12" t="s">
        <v>426</v>
      </c>
      <c r="J115" s="27" t="s">
        <v>59</v>
      </c>
      <c r="K115" s="27" t="s">
        <v>75</v>
      </c>
      <c r="L115" s="27" t="s">
        <v>435</v>
      </c>
      <c r="M115" s="28" t="s">
        <v>43</v>
      </c>
      <c r="N115" s="32">
        <v>30</v>
      </c>
      <c r="O115" s="32">
        <v>30</v>
      </c>
      <c r="P115" s="29">
        <v>0</v>
      </c>
      <c r="Q115" s="29">
        <v>0</v>
      </c>
      <c r="R115" s="32">
        <v>0</v>
      </c>
      <c r="S115" s="21" t="s">
        <v>436</v>
      </c>
      <c r="T115" s="12" t="s">
        <v>423</v>
      </c>
      <c r="U115" s="21">
        <v>1</v>
      </c>
      <c r="V115" s="21">
        <v>427</v>
      </c>
      <c r="W115" s="21">
        <v>1899</v>
      </c>
      <c r="X115" s="21">
        <v>364</v>
      </c>
      <c r="Y115" s="45">
        <v>0.96</v>
      </c>
      <c r="Z115" s="12" t="s">
        <v>394</v>
      </c>
      <c r="AA115" s="21" t="s">
        <v>425</v>
      </c>
    </row>
    <row r="116" spans="1:27" ht="32.25" customHeight="1">
      <c r="A116" s="11">
        <v>112</v>
      </c>
      <c r="B116" s="12">
        <v>2025</v>
      </c>
      <c r="C116" s="21" t="s">
        <v>437</v>
      </c>
      <c r="D116" s="12" t="s">
        <v>34</v>
      </c>
      <c r="E116" s="12" t="s">
        <v>35</v>
      </c>
      <c r="F116" s="12" t="s">
        <v>36</v>
      </c>
      <c r="G116" s="12" t="s">
        <v>129</v>
      </c>
      <c r="H116" s="21" t="s">
        <v>425</v>
      </c>
      <c r="I116" s="12" t="s">
        <v>426</v>
      </c>
      <c r="J116" s="27" t="s">
        <v>59</v>
      </c>
      <c r="K116" s="27" t="s">
        <v>75</v>
      </c>
      <c r="L116" s="27" t="s">
        <v>136</v>
      </c>
      <c r="M116" s="28" t="s">
        <v>43</v>
      </c>
      <c r="N116" s="32">
        <v>30</v>
      </c>
      <c r="O116" s="32">
        <v>30</v>
      </c>
      <c r="P116" s="29">
        <v>0</v>
      </c>
      <c r="Q116" s="29">
        <v>0</v>
      </c>
      <c r="R116" s="32">
        <v>0</v>
      </c>
      <c r="S116" s="21" t="s">
        <v>438</v>
      </c>
      <c r="T116" s="12" t="s">
        <v>423</v>
      </c>
      <c r="U116" s="21">
        <v>1</v>
      </c>
      <c r="V116" s="21">
        <v>56</v>
      </c>
      <c r="W116" s="21">
        <v>262</v>
      </c>
      <c r="X116" s="21">
        <v>26</v>
      </c>
      <c r="Y116" s="45">
        <v>0.96</v>
      </c>
      <c r="Z116" s="12" t="s">
        <v>394</v>
      </c>
      <c r="AA116" s="21" t="s">
        <v>425</v>
      </c>
    </row>
    <row r="117" spans="1:27" ht="32.25" customHeight="1">
      <c r="A117" s="11">
        <v>113</v>
      </c>
      <c r="B117" s="12">
        <v>2025</v>
      </c>
      <c r="C117" s="21" t="s">
        <v>439</v>
      </c>
      <c r="D117" s="12" t="s">
        <v>34</v>
      </c>
      <c r="E117" s="12" t="s">
        <v>35</v>
      </c>
      <c r="F117" s="12" t="s">
        <v>36</v>
      </c>
      <c r="G117" s="12" t="s">
        <v>129</v>
      </c>
      <c r="H117" s="12" t="s">
        <v>440</v>
      </c>
      <c r="I117" s="12" t="s">
        <v>39</v>
      </c>
      <c r="J117" s="27" t="s">
        <v>59</v>
      </c>
      <c r="K117" s="27" t="s">
        <v>75</v>
      </c>
      <c r="L117" s="27" t="s">
        <v>136</v>
      </c>
      <c r="M117" s="28" t="s">
        <v>43</v>
      </c>
      <c r="N117" s="32">
        <v>30</v>
      </c>
      <c r="O117" s="32">
        <v>30</v>
      </c>
      <c r="P117" s="29">
        <v>0</v>
      </c>
      <c r="Q117" s="29">
        <v>0</v>
      </c>
      <c r="R117" s="32">
        <v>0</v>
      </c>
      <c r="S117" s="12" t="s">
        <v>441</v>
      </c>
      <c r="T117" s="12" t="s">
        <v>423</v>
      </c>
      <c r="U117" s="21">
        <v>1</v>
      </c>
      <c r="V117" s="21">
        <v>232</v>
      </c>
      <c r="W117" s="21">
        <v>903</v>
      </c>
      <c r="X117" s="21">
        <v>179</v>
      </c>
      <c r="Y117" s="45">
        <v>0.96</v>
      </c>
      <c r="Z117" s="12" t="s">
        <v>394</v>
      </c>
      <c r="AA117" s="21" t="s">
        <v>440</v>
      </c>
    </row>
    <row r="118" spans="1:27" ht="32.25" customHeight="1">
      <c r="A118" s="11">
        <v>114</v>
      </c>
      <c r="B118" s="12">
        <v>2025</v>
      </c>
      <c r="C118" s="21" t="s">
        <v>442</v>
      </c>
      <c r="D118" s="12" t="s">
        <v>34</v>
      </c>
      <c r="E118" s="12" t="s">
        <v>35</v>
      </c>
      <c r="F118" s="12" t="s">
        <v>36</v>
      </c>
      <c r="G118" s="12" t="s">
        <v>129</v>
      </c>
      <c r="H118" s="12" t="s">
        <v>440</v>
      </c>
      <c r="I118" s="12" t="s">
        <v>39</v>
      </c>
      <c r="J118" s="27" t="s">
        <v>59</v>
      </c>
      <c r="K118" s="27" t="s">
        <v>75</v>
      </c>
      <c r="L118" s="27" t="s">
        <v>136</v>
      </c>
      <c r="M118" s="28" t="s">
        <v>43</v>
      </c>
      <c r="N118" s="32">
        <v>10</v>
      </c>
      <c r="O118" s="32">
        <v>10</v>
      </c>
      <c r="P118" s="29">
        <v>0</v>
      </c>
      <c r="Q118" s="29">
        <v>0</v>
      </c>
      <c r="R118" s="32">
        <v>0</v>
      </c>
      <c r="S118" s="21" t="s">
        <v>443</v>
      </c>
      <c r="T118" s="12" t="s">
        <v>423</v>
      </c>
      <c r="U118" s="21">
        <v>1</v>
      </c>
      <c r="V118" s="21">
        <v>232</v>
      </c>
      <c r="W118" s="21">
        <v>903</v>
      </c>
      <c r="X118" s="21">
        <v>179</v>
      </c>
      <c r="Y118" s="45">
        <v>0.96</v>
      </c>
      <c r="Z118" s="12" t="s">
        <v>394</v>
      </c>
      <c r="AA118" s="21" t="s">
        <v>440</v>
      </c>
    </row>
    <row r="119" spans="1:27" ht="32.25" customHeight="1">
      <c r="A119" s="11">
        <v>115</v>
      </c>
      <c r="B119" s="12">
        <v>2025</v>
      </c>
      <c r="C119" s="21" t="s">
        <v>444</v>
      </c>
      <c r="D119" s="12" t="s">
        <v>34</v>
      </c>
      <c r="E119" s="12" t="s">
        <v>35</v>
      </c>
      <c r="F119" s="12" t="s">
        <v>36</v>
      </c>
      <c r="G119" s="12" t="s">
        <v>129</v>
      </c>
      <c r="H119" s="12" t="s">
        <v>440</v>
      </c>
      <c r="I119" s="12" t="s">
        <v>39</v>
      </c>
      <c r="J119" s="27" t="s">
        <v>59</v>
      </c>
      <c r="K119" s="27" t="s">
        <v>75</v>
      </c>
      <c r="L119" s="27" t="s">
        <v>136</v>
      </c>
      <c r="M119" s="28" t="s">
        <v>43</v>
      </c>
      <c r="N119" s="32">
        <v>15</v>
      </c>
      <c r="O119" s="32">
        <v>15</v>
      </c>
      <c r="P119" s="29">
        <v>0</v>
      </c>
      <c r="Q119" s="29">
        <v>0</v>
      </c>
      <c r="R119" s="32">
        <v>0</v>
      </c>
      <c r="S119" s="21" t="s">
        <v>445</v>
      </c>
      <c r="T119" s="12" t="s">
        <v>423</v>
      </c>
      <c r="U119" s="21">
        <v>1</v>
      </c>
      <c r="V119" s="21">
        <v>232</v>
      </c>
      <c r="W119" s="21">
        <v>903</v>
      </c>
      <c r="X119" s="21">
        <v>179</v>
      </c>
      <c r="Y119" s="45">
        <v>0.96</v>
      </c>
      <c r="Z119" s="12" t="s">
        <v>394</v>
      </c>
      <c r="AA119" s="21" t="s">
        <v>440</v>
      </c>
    </row>
    <row r="120" spans="1:27" ht="32.25" customHeight="1">
      <c r="A120" s="11">
        <v>116</v>
      </c>
      <c r="B120" s="12">
        <v>2025</v>
      </c>
      <c r="C120" s="21" t="s">
        <v>446</v>
      </c>
      <c r="D120" s="12" t="s">
        <v>34</v>
      </c>
      <c r="E120" s="12" t="s">
        <v>35</v>
      </c>
      <c r="F120" s="12" t="s">
        <v>36</v>
      </c>
      <c r="G120" s="12" t="s">
        <v>129</v>
      </c>
      <c r="H120" s="21" t="s">
        <v>447</v>
      </c>
      <c r="I120" s="12" t="s">
        <v>426</v>
      </c>
      <c r="J120" s="27" t="s">
        <v>59</v>
      </c>
      <c r="K120" s="27" t="s">
        <v>75</v>
      </c>
      <c r="L120" s="27" t="s">
        <v>76</v>
      </c>
      <c r="M120" s="28" t="s">
        <v>43</v>
      </c>
      <c r="N120" s="32">
        <v>40</v>
      </c>
      <c r="O120" s="32">
        <v>40</v>
      </c>
      <c r="P120" s="29">
        <v>0</v>
      </c>
      <c r="Q120" s="29">
        <v>0</v>
      </c>
      <c r="R120" s="32">
        <v>0</v>
      </c>
      <c r="S120" s="21" t="s">
        <v>448</v>
      </c>
      <c r="T120" s="12" t="s">
        <v>449</v>
      </c>
      <c r="U120" s="21">
        <v>1</v>
      </c>
      <c r="V120" s="21">
        <v>331</v>
      </c>
      <c r="W120" s="21">
        <v>1282</v>
      </c>
      <c r="X120" s="21">
        <v>239</v>
      </c>
      <c r="Y120" s="45">
        <v>0.96</v>
      </c>
      <c r="Z120" s="12" t="s">
        <v>394</v>
      </c>
      <c r="AA120" s="21" t="s">
        <v>447</v>
      </c>
    </row>
    <row r="121" spans="1:27" ht="32.25" customHeight="1">
      <c r="A121" s="11">
        <v>117</v>
      </c>
      <c r="B121" s="12">
        <v>2025</v>
      </c>
      <c r="C121" s="21" t="s">
        <v>450</v>
      </c>
      <c r="D121" s="12" t="s">
        <v>34</v>
      </c>
      <c r="E121" s="12" t="s">
        <v>35</v>
      </c>
      <c r="F121" s="12" t="s">
        <v>36</v>
      </c>
      <c r="G121" s="12" t="s">
        <v>129</v>
      </c>
      <c r="H121" s="21" t="s">
        <v>447</v>
      </c>
      <c r="I121" s="12" t="s">
        <v>426</v>
      </c>
      <c r="J121" s="27" t="s">
        <v>59</v>
      </c>
      <c r="K121" s="27" t="s">
        <v>75</v>
      </c>
      <c r="L121" s="27" t="s">
        <v>76</v>
      </c>
      <c r="M121" s="28" t="s">
        <v>43</v>
      </c>
      <c r="N121" s="32">
        <v>15</v>
      </c>
      <c r="O121" s="32">
        <v>15</v>
      </c>
      <c r="P121" s="29">
        <v>0</v>
      </c>
      <c r="Q121" s="29">
        <v>0</v>
      </c>
      <c r="R121" s="32">
        <v>0</v>
      </c>
      <c r="S121" s="21" t="s">
        <v>451</v>
      </c>
      <c r="T121" s="12" t="s">
        <v>423</v>
      </c>
      <c r="U121" s="21">
        <v>1</v>
      </c>
      <c r="V121" s="21">
        <v>56</v>
      </c>
      <c r="W121" s="21">
        <v>256</v>
      </c>
      <c r="X121" s="21">
        <v>36</v>
      </c>
      <c r="Y121" s="45">
        <v>0.96</v>
      </c>
      <c r="Z121" s="12" t="s">
        <v>394</v>
      </c>
      <c r="AA121" s="21" t="s">
        <v>447</v>
      </c>
    </row>
    <row r="122" spans="1:27" ht="32.25" customHeight="1">
      <c r="A122" s="11">
        <v>118</v>
      </c>
      <c r="B122" s="12">
        <v>2025</v>
      </c>
      <c r="C122" s="21" t="s">
        <v>452</v>
      </c>
      <c r="D122" s="12" t="s">
        <v>34</v>
      </c>
      <c r="E122" s="12" t="s">
        <v>35</v>
      </c>
      <c r="F122" s="12" t="s">
        <v>36</v>
      </c>
      <c r="G122" s="12" t="s">
        <v>129</v>
      </c>
      <c r="H122" s="21" t="s">
        <v>447</v>
      </c>
      <c r="I122" s="12" t="s">
        <v>426</v>
      </c>
      <c r="J122" s="27" t="s">
        <v>59</v>
      </c>
      <c r="K122" s="27" t="s">
        <v>75</v>
      </c>
      <c r="L122" s="27" t="s">
        <v>136</v>
      </c>
      <c r="M122" s="28" t="s">
        <v>43</v>
      </c>
      <c r="N122" s="32">
        <v>20</v>
      </c>
      <c r="O122" s="32">
        <v>20</v>
      </c>
      <c r="P122" s="29">
        <v>0</v>
      </c>
      <c r="Q122" s="29">
        <v>0</v>
      </c>
      <c r="R122" s="32">
        <v>0</v>
      </c>
      <c r="S122" s="21" t="s">
        <v>453</v>
      </c>
      <c r="T122" s="12" t="s">
        <v>423</v>
      </c>
      <c r="U122" s="21">
        <v>1</v>
      </c>
      <c r="V122" s="21">
        <v>331</v>
      </c>
      <c r="W122" s="21">
        <v>1282</v>
      </c>
      <c r="X122" s="21">
        <v>239</v>
      </c>
      <c r="Y122" s="45">
        <v>0.96</v>
      </c>
      <c r="Z122" s="12" t="s">
        <v>394</v>
      </c>
      <c r="AA122" s="21" t="s">
        <v>447</v>
      </c>
    </row>
    <row r="123" spans="1:27" ht="32.25" customHeight="1">
      <c r="A123" s="11">
        <v>119</v>
      </c>
      <c r="B123" s="12">
        <v>2025</v>
      </c>
      <c r="C123" s="21" t="s">
        <v>454</v>
      </c>
      <c r="D123" s="12" t="s">
        <v>34</v>
      </c>
      <c r="E123" s="12" t="s">
        <v>35</v>
      </c>
      <c r="F123" s="12" t="s">
        <v>36</v>
      </c>
      <c r="G123" s="12" t="s">
        <v>129</v>
      </c>
      <c r="H123" s="21" t="s">
        <v>447</v>
      </c>
      <c r="I123" s="12" t="s">
        <v>426</v>
      </c>
      <c r="J123" s="13" t="s">
        <v>49</v>
      </c>
      <c r="K123" s="14" t="s">
        <v>91</v>
      </c>
      <c r="L123" s="12" t="s">
        <v>165</v>
      </c>
      <c r="M123" s="28" t="s">
        <v>43</v>
      </c>
      <c r="N123" s="32">
        <v>35</v>
      </c>
      <c r="O123" s="32">
        <v>35</v>
      </c>
      <c r="P123" s="29">
        <v>0</v>
      </c>
      <c r="Q123" s="29">
        <v>0</v>
      </c>
      <c r="R123" s="32">
        <v>0</v>
      </c>
      <c r="S123" s="21" t="s">
        <v>455</v>
      </c>
      <c r="T123" s="12" t="s">
        <v>456</v>
      </c>
      <c r="U123" s="21">
        <v>1</v>
      </c>
      <c r="V123" s="21">
        <v>331</v>
      </c>
      <c r="W123" s="21">
        <v>1282</v>
      </c>
      <c r="X123" s="21">
        <v>239</v>
      </c>
      <c r="Y123" s="45">
        <v>0.96</v>
      </c>
      <c r="Z123" s="12" t="s">
        <v>394</v>
      </c>
      <c r="AA123" s="21" t="s">
        <v>447</v>
      </c>
    </row>
    <row r="124" spans="1:27" ht="32.25" customHeight="1">
      <c r="A124" s="11">
        <v>120</v>
      </c>
      <c r="B124" s="12">
        <v>2025</v>
      </c>
      <c r="C124" s="21" t="s">
        <v>457</v>
      </c>
      <c r="D124" s="12" t="s">
        <v>34</v>
      </c>
      <c r="E124" s="12" t="s">
        <v>35</v>
      </c>
      <c r="F124" s="12" t="s">
        <v>36</v>
      </c>
      <c r="G124" s="12" t="s">
        <v>129</v>
      </c>
      <c r="H124" s="12" t="s">
        <v>458</v>
      </c>
      <c r="I124" s="12" t="s">
        <v>39</v>
      </c>
      <c r="J124" s="27" t="s">
        <v>59</v>
      </c>
      <c r="K124" s="27" t="s">
        <v>60</v>
      </c>
      <c r="L124" s="27" t="s">
        <v>264</v>
      </c>
      <c r="M124" s="28" t="s">
        <v>43</v>
      </c>
      <c r="N124" s="32">
        <v>30</v>
      </c>
      <c r="O124" s="32">
        <v>30</v>
      </c>
      <c r="P124" s="29">
        <v>0</v>
      </c>
      <c r="Q124" s="29">
        <v>0</v>
      </c>
      <c r="R124" s="32">
        <v>0</v>
      </c>
      <c r="S124" s="21" t="s">
        <v>459</v>
      </c>
      <c r="T124" s="12" t="s">
        <v>423</v>
      </c>
      <c r="U124" s="21">
        <v>1</v>
      </c>
      <c r="V124" s="21">
        <v>430</v>
      </c>
      <c r="W124" s="21">
        <v>1530</v>
      </c>
      <c r="X124" s="21">
        <v>380</v>
      </c>
      <c r="Y124" s="45">
        <v>0.96</v>
      </c>
      <c r="Z124" s="12" t="s">
        <v>394</v>
      </c>
      <c r="AA124" s="12" t="s">
        <v>458</v>
      </c>
    </row>
    <row r="125" spans="1:27" ht="32.25" customHeight="1">
      <c r="A125" s="11">
        <v>121</v>
      </c>
      <c r="B125" s="12">
        <v>2025</v>
      </c>
      <c r="C125" s="21" t="s">
        <v>460</v>
      </c>
      <c r="D125" s="12" t="s">
        <v>34</v>
      </c>
      <c r="E125" s="12" t="s">
        <v>35</v>
      </c>
      <c r="F125" s="12" t="s">
        <v>36</v>
      </c>
      <c r="G125" s="12" t="s">
        <v>129</v>
      </c>
      <c r="H125" s="12" t="s">
        <v>458</v>
      </c>
      <c r="I125" s="12" t="s">
        <v>39</v>
      </c>
      <c r="J125" s="27" t="s">
        <v>59</v>
      </c>
      <c r="K125" s="27" t="s">
        <v>75</v>
      </c>
      <c r="L125" s="27" t="s">
        <v>76</v>
      </c>
      <c r="M125" s="28" t="s">
        <v>43</v>
      </c>
      <c r="N125" s="32">
        <v>60</v>
      </c>
      <c r="O125" s="32">
        <v>60</v>
      </c>
      <c r="P125" s="29">
        <v>0</v>
      </c>
      <c r="Q125" s="29">
        <v>0</v>
      </c>
      <c r="R125" s="32">
        <v>0</v>
      </c>
      <c r="S125" s="21" t="s">
        <v>461</v>
      </c>
      <c r="T125" s="12" t="s">
        <v>423</v>
      </c>
      <c r="U125" s="21">
        <v>1</v>
      </c>
      <c r="V125" s="21">
        <v>430</v>
      </c>
      <c r="W125" s="21">
        <v>1530</v>
      </c>
      <c r="X125" s="21">
        <v>380</v>
      </c>
      <c r="Y125" s="45">
        <v>0.96</v>
      </c>
      <c r="Z125" s="12" t="s">
        <v>394</v>
      </c>
      <c r="AA125" s="12" t="s">
        <v>458</v>
      </c>
    </row>
    <row r="126" spans="1:27" ht="32.25" customHeight="1">
      <c r="A126" s="11">
        <v>122</v>
      </c>
      <c r="B126" s="12">
        <v>2025</v>
      </c>
      <c r="C126" s="21" t="s">
        <v>462</v>
      </c>
      <c r="D126" s="12" t="s">
        <v>34</v>
      </c>
      <c r="E126" s="12" t="s">
        <v>35</v>
      </c>
      <c r="F126" s="12" t="s">
        <v>36</v>
      </c>
      <c r="G126" s="12" t="s">
        <v>129</v>
      </c>
      <c r="H126" s="21" t="s">
        <v>463</v>
      </c>
      <c r="I126" s="12" t="s">
        <v>39</v>
      </c>
      <c r="J126" s="27" t="s">
        <v>49</v>
      </c>
      <c r="K126" s="27" t="s">
        <v>84</v>
      </c>
      <c r="L126" s="27" t="s">
        <v>85</v>
      </c>
      <c r="M126" s="28" t="s">
        <v>43</v>
      </c>
      <c r="N126" s="21">
        <v>200</v>
      </c>
      <c r="O126" s="21">
        <v>200</v>
      </c>
      <c r="P126" s="12">
        <v>0</v>
      </c>
      <c r="Q126" s="12">
        <v>0</v>
      </c>
      <c r="R126" s="21">
        <v>0</v>
      </c>
      <c r="S126" s="21" t="s">
        <v>464</v>
      </c>
      <c r="T126" s="12" t="s">
        <v>465</v>
      </c>
      <c r="U126" s="21">
        <v>1</v>
      </c>
      <c r="V126" s="21">
        <v>486</v>
      </c>
      <c r="W126" s="21">
        <v>1959</v>
      </c>
      <c r="X126" s="21">
        <v>412</v>
      </c>
      <c r="Y126" s="45">
        <v>0.96</v>
      </c>
      <c r="Z126" s="12" t="s">
        <v>394</v>
      </c>
      <c r="AA126" s="21" t="s">
        <v>463</v>
      </c>
    </row>
    <row r="127" spans="1:27" ht="32.25" customHeight="1">
      <c r="A127" s="11">
        <v>123</v>
      </c>
      <c r="B127" s="12">
        <v>2025</v>
      </c>
      <c r="C127" s="21" t="s">
        <v>466</v>
      </c>
      <c r="D127" s="12" t="s">
        <v>34</v>
      </c>
      <c r="E127" s="12" t="s">
        <v>35</v>
      </c>
      <c r="F127" s="12" t="s">
        <v>36</v>
      </c>
      <c r="G127" s="12" t="s">
        <v>129</v>
      </c>
      <c r="H127" s="21" t="s">
        <v>463</v>
      </c>
      <c r="I127" s="12" t="s">
        <v>39</v>
      </c>
      <c r="J127" s="27" t="s">
        <v>59</v>
      </c>
      <c r="K127" s="27" t="s">
        <v>75</v>
      </c>
      <c r="L127" s="27" t="s">
        <v>136</v>
      </c>
      <c r="M127" s="28" t="s">
        <v>43</v>
      </c>
      <c r="N127" s="32">
        <v>15</v>
      </c>
      <c r="O127" s="32">
        <v>15</v>
      </c>
      <c r="P127" s="29">
        <v>0</v>
      </c>
      <c r="Q127" s="29">
        <v>0</v>
      </c>
      <c r="R127" s="32">
        <v>0</v>
      </c>
      <c r="S127" s="21" t="s">
        <v>467</v>
      </c>
      <c r="T127" s="12" t="s">
        <v>423</v>
      </c>
      <c r="U127" s="21">
        <v>1</v>
      </c>
      <c r="V127" s="21">
        <v>30</v>
      </c>
      <c r="W127" s="21">
        <v>135</v>
      </c>
      <c r="X127" s="21">
        <v>12</v>
      </c>
      <c r="Y127" s="45">
        <v>0.96</v>
      </c>
      <c r="Z127" s="12" t="s">
        <v>394</v>
      </c>
      <c r="AA127" s="21" t="s">
        <v>463</v>
      </c>
    </row>
    <row r="128" spans="1:27" ht="32.25" customHeight="1">
      <c r="A128" s="11">
        <v>124</v>
      </c>
      <c r="B128" s="12">
        <v>2025</v>
      </c>
      <c r="C128" s="21" t="s">
        <v>468</v>
      </c>
      <c r="D128" s="12" t="s">
        <v>34</v>
      </c>
      <c r="E128" s="12" t="s">
        <v>35</v>
      </c>
      <c r="F128" s="12" t="s">
        <v>36</v>
      </c>
      <c r="G128" s="12" t="s">
        <v>129</v>
      </c>
      <c r="H128" s="21" t="s">
        <v>463</v>
      </c>
      <c r="I128" s="12" t="s">
        <v>39</v>
      </c>
      <c r="J128" s="27" t="s">
        <v>49</v>
      </c>
      <c r="K128" s="27" t="s">
        <v>84</v>
      </c>
      <c r="L128" s="27" t="s">
        <v>85</v>
      </c>
      <c r="M128" s="28" t="s">
        <v>43</v>
      </c>
      <c r="N128" s="21">
        <v>65</v>
      </c>
      <c r="O128" s="21">
        <v>65</v>
      </c>
      <c r="P128" s="12">
        <v>0</v>
      </c>
      <c r="Q128" s="12">
        <v>0</v>
      </c>
      <c r="R128" s="21">
        <v>0</v>
      </c>
      <c r="S128" s="21" t="s">
        <v>469</v>
      </c>
      <c r="T128" s="12" t="s">
        <v>470</v>
      </c>
      <c r="U128" s="21">
        <v>1</v>
      </c>
      <c r="V128" s="21">
        <v>486</v>
      </c>
      <c r="W128" s="21">
        <v>1959</v>
      </c>
      <c r="X128" s="21">
        <v>412</v>
      </c>
      <c r="Y128" s="45">
        <v>0.96</v>
      </c>
      <c r="Z128" s="12" t="s">
        <v>394</v>
      </c>
      <c r="AA128" s="21" t="s">
        <v>463</v>
      </c>
    </row>
    <row r="129" spans="1:27" ht="32.25" customHeight="1">
      <c r="A129" s="11">
        <v>125</v>
      </c>
      <c r="B129" s="12">
        <v>2025</v>
      </c>
      <c r="C129" s="21" t="s">
        <v>471</v>
      </c>
      <c r="D129" s="12" t="s">
        <v>34</v>
      </c>
      <c r="E129" s="12" t="s">
        <v>35</v>
      </c>
      <c r="F129" s="12" t="s">
        <v>36</v>
      </c>
      <c r="G129" s="12" t="s">
        <v>129</v>
      </c>
      <c r="H129" s="21" t="s">
        <v>463</v>
      </c>
      <c r="I129" s="12" t="s">
        <v>39</v>
      </c>
      <c r="J129" s="27" t="s">
        <v>49</v>
      </c>
      <c r="K129" s="27" t="s">
        <v>182</v>
      </c>
      <c r="L129" s="27" t="s">
        <v>183</v>
      </c>
      <c r="M129" s="28" t="s">
        <v>43</v>
      </c>
      <c r="N129" s="21">
        <v>75</v>
      </c>
      <c r="O129" s="21">
        <v>75</v>
      </c>
      <c r="P129" s="12">
        <v>0</v>
      </c>
      <c r="Q129" s="12">
        <v>0</v>
      </c>
      <c r="R129" s="21">
        <v>0</v>
      </c>
      <c r="S129" s="21" t="s">
        <v>472</v>
      </c>
      <c r="T129" s="12" t="s">
        <v>473</v>
      </c>
      <c r="U129" s="21">
        <v>1</v>
      </c>
      <c r="V129" s="21">
        <v>486</v>
      </c>
      <c r="W129" s="21">
        <v>1959</v>
      </c>
      <c r="X129" s="21">
        <v>412</v>
      </c>
      <c r="Y129" s="45">
        <v>0.96</v>
      </c>
      <c r="Z129" s="12" t="s">
        <v>394</v>
      </c>
      <c r="AA129" s="21" t="s">
        <v>463</v>
      </c>
    </row>
    <row r="130" spans="1:27" ht="32.25" customHeight="1">
      <c r="A130" s="11">
        <v>126</v>
      </c>
      <c r="B130" s="12">
        <v>2025</v>
      </c>
      <c r="C130" s="21" t="s">
        <v>474</v>
      </c>
      <c r="D130" s="12" t="s">
        <v>34</v>
      </c>
      <c r="E130" s="12" t="s">
        <v>35</v>
      </c>
      <c r="F130" s="12" t="s">
        <v>36</v>
      </c>
      <c r="G130" s="12" t="s">
        <v>129</v>
      </c>
      <c r="H130" s="21" t="s">
        <v>463</v>
      </c>
      <c r="I130" s="12" t="s">
        <v>39</v>
      </c>
      <c r="J130" s="27" t="s">
        <v>49</v>
      </c>
      <c r="K130" s="27" t="s">
        <v>182</v>
      </c>
      <c r="L130" s="27" t="s">
        <v>183</v>
      </c>
      <c r="M130" s="28" t="s">
        <v>43</v>
      </c>
      <c r="N130" s="21">
        <v>30</v>
      </c>
      <c r="O130" s="21">
        <v>30</v>
      </c>
      <c r="P130" s="12">
        <v>0</v>
      </c>
      <c r="Q130" s="12">
        <v>0</v>
      </c>
      <c r="R130" s="21">
        <v>0</v>
      </c>
      <c r="S130" s="21" t="s">
        <v>475</v>
      </c>
      <c r="T130" s="12" t="s">
        <v>476</v>
      </c>
      <c r="U130" s="21">
        <v>1</v>
      </c>
      <c r="V130" s="21">
        <v>486</v>
      </c>
      <c r="W130" s="21">
        <v>1959</v>
      </c>
      <c r="X130" s="21">
        <v>412</v>
      </c>
      <c r="Y130" s="45">
        <v>0.96</v>
      </c>
      <c r="Z130" s="12" t="s">
        <v>394</v>
      </c>
      <c r="AA130" s="21" t="s">
        <v>463</v>
      </c>
    </row>
    <row r="131" spans="1:27" ht="32.25" customHeight="1">
      <c r="A131" s="11">
        <v>127</v>
      </c>
      <c r="B131" s="12">
        <v>2025</v>
      </c>
      <c r="C131" s="12" t="s">
        <v>477</v>
      </c>
      <c r="D131" s="12" t="s">
        <v>34</v>
      </c>
      <c r="E131" s="12" t="s">
        <v>35</v>
      </c>
      <c r="F131" s="12" t="s">
        <v>36</v>
      </c>
      <c r="G131" s="12" t="s">
        <v>89</v>
      </c>
      <c r="H131" s="12" t="s">
        <v>478</v>
      </c>
      <c r="I131" s="12"/>
      <c r="J131" s="27" t="s">
        <v>141</v>
      </c>
      <c r="K131" s="27" t="s">
        <v>142</v>
      </c>
      <c r="L131" s="27" t="s">
        <v>143</v>
      </c>
      <c r="M131" s="28" t="s">
        <v>43</v>
      </c>
      <c r="N131" s="29">
        <v>13</v>
      </c>
      <c r="O131" s="29">
        <v>13</v>
      </c>
      <c r="P131" s="29">
        <v>0</v>
      </c>
      <c r="Q131" s="29">
        <v>0</v>
      </c>
      <c r="R131" s="29">
        <v>0</v>
      </c>
      <c r="S131" s="12" t="s">
        <v>479</v>
      </c>
      <c r="T131" s="12" t="s">
        <v>480</v>
      </c>
      <c r="U131" s="12">
        <v>1</v>
      </c>
      <c r="V131" s="12">
        <v>65</v>
      </c>
      <c r="W131" s="12">
        <v>257</v>
      </c>
      <c r="X131" s="12"/>
      <c r="Y131" s="12" t="s">
        <v>46</v>
      </c>
      <c r="Z131" s="21" t="s">
        <v>481</v>
      </c>
      <c r="AA131" s="12" t="s">
        <v>478</v>
      </c>
    </row>
    <row r="132" spans="1:27" ht="32.25" customHeight="1">
      <c r="A132" s="11">
        <v>128</v>
      </c>
      <c r="B132" s="12">
        <v>2025</v>
      </c>
      <c r="C132" s="12" t="s">
        <v>482</v>
      </c>
      <c r="D132" s="12" t="s">
        <v>34</v>
      </c>
      <c r="E132" s="12" t="s">
        <v>35</v>
      </c>
      <c r="F132" s="12" t="s">
        <v>36</v>
      </c>
      <c r="G132" s="12" t="s">
        <v>89</v>
      </c>
      <c r="H132" s="12" t="s">
        <v>483</v>
      </c>
      <c r="I132" s="12" t="s">
        <v>160</v>
      </c>
      <c r="J132" s="27" t="s">
        <v>59</v>
      </c>
      <c r="K132" s="27" t="s">
        <v>75</v>
      </c>
      <c r="L132" s="27" t="s">
        <v>76</v>
      </c>
      <c r="M132" s="28" t="s">
        <v>43</v>
      </c>
      <c r="N132" s="29">
        <v>40</v>
      </c>
      <c r="O132" s="46">
        <v>40</v>
      </c>
      <c r="P132" s="29">
        <v>0</v>
      </c>
      <c r="Q132" s="29">
        <v>0</v>
      </c>
      <c r="R132" s="29">
        <v>0</v>
      </c>
      <c r="S132" s="12" t="s">
        <v>484</v>
      </c>
      <c r="T132" s="12" t="s">
        <v>485</v>
      </c>
      <c r="U132" s="12">
        <v>1</v>
      </c>
      <c r="V132" s="12">
        <v>35</v>
      </c>
      <c r="W132" s="12">
        <v>206</v>
      </c>
      <c r="X132" s="12">
        <v>36</v>
      </c>
      <c r="Y132" s="12" t="s">
        <v>46</v>
      </c>
      <c r="Z132" s="21" t="s">
        <v>481</v>
      </c>
      <c r="AA132" s="12" t="s">
        <v>483</v>
      </c>
    </row>
    <row r="133" spans="1:27" ht="32.25" customHeight="1">
      <c r="A133" s="11">
        <v>129</v>
      </c>
      <c r="B133" s="12">
        <v>2025</v>
      </c>
      <c r="C133" s="21" t="s">
        <v>486</v>
      </c>
      <c r="D133" s="12" t="s">
        <v>34</v>
      </c>
      <c r="E133" s="12" t="s">
        <v>35</v>
      </c>
      <c r="F133" s="12" t="s">
        <v>36</v>
      </c>
      <c r="G133" s="12" t="s">
        <v>89</v>
      </c>
      <c r="H133" s="12" t="s">
        <v>483</v>
      </c>
      <c r="I133" s="12" t="s">
        <v>160</v>
      </c>
      <c r="J133" s="27" t="s">
        <v>59</v>
      </c>
      <c r="K133" s="27" t="s">
        <v>75</v>
      </c>
      <c r="L133" s="27" t="s">
        <v>136</v>
      </c>
      <c r="M133" s="28" t="s">
        <v>43</v>
      </c>
      <c r="N133" s="32">
        <v>70</v>
      </c>
      <c r="O133" s="46">
        <v>70</v>
      </c>
      <c r="P133" s="29">
        <v>0</v>
      </c>
      <c r="Q133" s="29">
        <v>0</v>
      </c>
      <c r="R133" s="32">
        <v>0</v>
      </c>
      <c r="S133" s="23" t="s">
        <v>487</v>
      </c>
      <c r="T133" s="21" t="s">
        <v>488</v>
      </c>
      <c r="U133" s="21">
        <v>1</v>
      </c>
      <c r="V133" s="21">
        <v>131</v>
      </c>
      <c r="W133" s="21">
        <v>925</v>
      </c>
      <c r="X133" s="21">
        <v>63</v>
      </c>
      <c r="Y133" s="12" t="s">
        <v>46</v>
      </c>
      <c r="Z133" s="21" t="s">
        <v>481</v>
      </c>
      <c r="AA133" s="12" t="s">
        <v>483</v>
      </c>
    </row>
    <row r="134" spans="1:27" ht="32.25" customHeight="1">
      <c r="A134" s="11">
        <v>130</v>
      </c>
      <c r="B134" s="12">
        <v>2025</v>
      </c>
      <c r="C134" s="12" t="s">
        <v>489</v>
      </c>
      <c r="D134" s="12" t="s">
        <v>34</v>
      </c>
      <c r="E134" s="12" t="s">
        <v>35</v>
      </c>
      <c r="F134" s="12" t="s">
        <v>36</v>
      </c>
      <c r="G134" s="12" t="s">
        <v>89</v>
      </c>
      <c r="H134" s="12" t="s">
        <v>483</v>
      </c>
      <c r="I134" s="12" t="s">
        <v>160</v>
      </c>
      <c r="J134" s="27" t="s">
        <v>59</v>
      </c>
      <c r="K134" s="27" t="s">
        <v>75</v>
      </c>
      <c r="L134" s="27" t="s">
        <v>76</v>
      </c>
      <c r="M134" s="28" t="s">
        <v>43</v>
      </c>
      <c r="N134" s="32">
        <v>30</v>
      </c>
      <c r="O134" s="46">
        <v>30</v>
      </c>
      <c r="P134" s="29">
        <v>0</v>
      </c>
      <c r="Q134" s="29">
        <v>0</v>
      </c>
      <c r="R134" s="32">
        <v>0</v>
      </c>
      <c r="S134" s="12" t="s">
        <v>490</v>
      </c>
      <c r="T134" s="21" t="s">
        <v>491</v>
      </c>
      <c r="U134" s="21">
        <v>1</v>
      </c>
      <c r="V134" s="21">
        <v>15</v>
      </c>
      <c r="W134" s="21">
        <v>67</v>
      </c>
      <c r="X134" s="21">
        <v>19</v>
      </c>
      <c r="Y134" s="12" t="s">
        <v>46</v>
      </c>
      <c r="Z134" s="21" t="s">
        <v>481</v>
      </c>
      <c r="AA134" s="12" t="s">
        <v>483</v>
      </c>
    </row>
    <row r="135" spans="1:27" ht="32.25" customHeight="1">
      <c r="A135" s="11">
        <v>131</v>
      </c>
      <c r="B135" s="12">
        <v>2025</v>
      </c>
      <c r="C135" s="12" t="s">
        <v>492</v>
      </c>
      <c r="D135" s="12" t="s">
        <v>34</v>
      </c>
      <c r="E135" s="12" t="s">
        <v>35</v>
      </c>
      <c r="F135" s="12" t="s">
        <v>36</v>
      </c>
      <c r="G135" s="12" t="s">
        <v>89</v>
      </c>
      <c r="H135" s="12" t="s">
        <v>90</v>
      </c>
      <c r="I135" s="12" t="s">
        <v>39</v>
      </c>
      <c r="J135" s="27" t="s">
        <v>59</v>
      </c>
      <c r="K135" s="27" t="s">
        <v>75</v>
      </c>
      <c r="L135" s="27" t="s">
        <v>136</v>
      </c>
      <c r="M135" s="28" t="s">
        <v>43</v>
      </c>
      <c r="N135" s="32">
        <v>45</v>
      </c>
      <c r="O135" s="46">
        <v>45</v>
      </c>
      <c r="P135" s="29">
        <v>0</v>
      </c>
      <c r="Q135" s="29">
        <v>0</v>
      </c>
      <c r="R135" s="32">
        <v>0</v>
      </c>
      <c r="S135" s="12" t="s">
        <v>493</v>
      </c>
      <c r="T135" s="21" t="s">
        <v>488</v>
      </c>
      <c r="U135" s="21">
        <v>1</v>
      </c>
      <c r="V135" s="21">
        <v>100</v>
      </c>
      <c r="W135" s="21">
        <v>429</v>
      </c>
      <c r="X135" s="21">
        <v>23</v>
      </c>
      <c r="Y135" s="12" t="s">
        <v>46</v>
      </c>
      <c r="Z135" s="21" t="s">
        <v>481</v>
      </c>
      <c r="AA135" s="12" t="s">
        <v>90</v>
      </c>
    </row>
    <row r="136" spans="1:27" ht="32.25" customHeight="1">
      <c r="A136" s="11">
        <v>132</v>
      </c>
      <c r="B136" s="12">
        <v>2025</v>
      </c>
      <c r="C136" s="12" t="s">
        <v>494</v>
      </c>
      <c r="D136" s="12" t="s">
        <v>34</v>
      </c>
      <c r="E136" s="12" t="s">
        <v>35</v>
      </c>
      <c r="F136" s="12" t="s">
        <v>36</v>
      </c>
      <c r="G136" s="12" t="s">
        <v>89</v>
      </c>
      <c r="H136" s="12" t="s">
        <v>90</v>
      </c>
      <c r="I136" s="12" t="s">
        <v>39</v>
      </c>
      <c r="J136" s="27" t="s">
        <v>59</v>
      </c>
      <c r="K136" s="27" t="s">
        <v>75</v>
      </c>
      <c r="L136" s="27" t="s">
        <v>136</v>
      </c>
      <c r="M136" s="28" t="s">
        <v>43</v>
      </c>
      <c r="N136" s="32">
        <v>48</v>
      </c>
      <c r="O136" s="46">
        <v>48</v>
      </c>
      <c r="P136" s="29">
        <v>0</v>
      </c>
      <c r="Q136" s="29">
        <v>0</v>
      </c>
      <c r="R136" s="32">
        <v>0</v>
      </c>
      <c r="S136" s="12" t="s">
        <v>495</v>
      </c>
      <c r="T136" s="21" t="s">
        <v>488</v>
      </c>
      <c r="U136" s="21">
        <v>1</v>
      </c>
      <c r="V136" s="21">
        <v>172</v>
      </c>
      <c r="W136" s="21">
        <v>618</v>
      </c>
      <c r="X136" s="21">
        <v>46</v>
      </c>
      <c r="Y136" s="12" t="s">
        <v>46</v>
      </c>
      <c r="Z136" s="21" t="s">
        <v>481</v>
      </c>
      <c r="AA136" s="12" t="s">
        <v>90</v>
      </c>
    </row>
    <row r="137" spans="1:27" ht="32.25" customHeight="1">
      <c r="A137" s="11">
        <v>133</v>
      </c>
      <c r="B137" s="12">
        <v>2025</v>
      </c>
      <c r="C137" s="12" t="s">
        <v>496</v>
      </c>
      <c r="D137" s="12" t="s">
        <v>34</v>
      </c>
      <c r="E137" s="12" t="s">
        <v>35</v>
      </c>
      <c r="F137" s="12" t="s">
        <v>36</v>
      </c>
      <c r="G137" s="12" t="s">
        <v>89</v>
      </c>
      <c r="H137" s="12" t="s">
        <v>90</v>
      </c>
      <c r="I137" s="12" t="s">
        <v>39</v>
      </c>
      <c r="J137" s="27" t="s">
        <v>59</v>
      </c>
      <c r="K137" s="27" t="s">
        <v>75</v>
      </c>
      <c r="L137" s="27" t="s">
        <v>76</v>
      </c>
      <c r="M137" s="28" t="s">
        <v>43</v>
      </c>
      <c r="N137" s="32">
        <v>73</v>
      </c>
      <c r="O137" s="46">
        <v>73</v>
      </c>
      <c r="P137" s="29">
        <v>0</v>
      </c>
      <c r="Q137" s="29">
        <v>0</v>
      </c>
      <c r="R137" s="32">
        <v>0</v>
      </c>
      <c r="S137" s="12" t="s">
        <v>497</v>
      </c>
      <c r="T137" s="21" t="s">
        <v>498</v>
      </c>
      <c r="U137" s="21">
        <v>1</v>
      </c>
      <c r="V137" s="21">
        <v>134</v>
      </c>
      <c r="W137" s="21">
        <v>539</v>
      </c>
      <c r="X137" s="21">
        <v>34</v>
      </c>
      <c r="Y137" s="12" t="s">
        <v>46</v>
      </c>
      <c r="Z137" s="21" t="s">
        <v>481</v>
      </c>
      <c r="AA137" s="12" t="s">
        <v>90</v>
      </c>
    </row>
    <row r="138" spans="1:27" ht="32.25" customHeight="1">
      <c r="A138" s="11">
        <v>134</v>
      </c>
      <c r="B138" s="12">
        <v>2025</v>
      </c>
      <c r="C138" s="12" t="s">
        <v>499</v>
      </c>
      <c r="D138" s="12" t="s">
        <v>34</v>
      </c>
      <c r="E138" s="12" t="s">
        <v>35</v>
      </c>
      <c r="F138" s="12" t="s">
        <v>36</v>
      </c>
      <c r="G138" s="12" t="s">
        <v>89</v>
      </c>
      <c r="H138" s="12" t="s">
        <v>90</v>
      </c>
      <c r="I138" s="12" t="s">
        <v>39</v>
      </c>
      <c r="J138" s="27" t="s">
        <v>59</v>
      </c>
      <c r="K138" s="27" t="s">
        <v>75</v>
      </c>
      <c r="L138" s="27" t="s">
        <v>76</v>
      </c>
      <c r="M138" s="28" t="s">
        <v>43</v>
      </c>
      <c r="N138" s="32">
        <v>30</v>
      </c>
      <c r="O138" s="46">
        <v>30</v>
      </c>
      <c r="P138" s="29">
        <v>0</v>
      </c>
      <c r="Q138" s="29">
        <v>0</v>
      </c>
      <c r="R138" s="32">
        <v>0</v>
      </c>
      <c r="S138" s="12" t="s">
        <v>500</v>
      </c>
      <c r="T138" s="21" t="s">
        <v>500</v>
      </c>
      <c r="U138" s="21">
        <v>1</v>
      </c>
      <c r="V138" s="21">
        <v>103</v>
      </c>
      <c r="W138" s="21">
        <v>454</v>
      </c>
      <c r="X138" s="21">
        <v>28</v>
      </c>
      <c r="Y138" s="12" t="s">
        <v>46</v>
      </c>
      <c r="Z138" s="21" t="s">
        <v>481</v>
      </c>
      <c r="AA138" s="12" t="s">
        <v>90</v>
      </c>
    </row>
    <row r="139" spans="1:27" ht="32.25" customHeight="1">
      <c r="A139" s="11">
        <v>135</v>
      </c>
      <c r="B139" s="12">
        <v>2025</v>
      </c>
      <c r="C139" s="12" t="s">
        <v>501</v>
      </c>
      <c r="D139" s="12" t="s">
        <v>34</v>
      </c>
      <c r="E139" s="12" t="s">
        <v>35</v>
      </c>
      <c r="F139" s="12" t="s">
        <v>36</v>
      </c>
      <c r="G139" s="12" t="s">
        <v>89</v>
      </c>
      <c r="H139" s="12" t="s">
        <v>90</v>
      </c>
      <c r="I139" s="12" t="s">
        <v>39</v>
      </c>
      <c r="J139" s="27" t="s">
        <v>59</v>
      </c>
      <c r="K139" s="27" t="s">
        <v>75</v>
      </c>
      <c r="L139" s="27" t="s">
        <v>136</v>
      </c>
      <c r="M139" s="28" t="s">
        <v>43</v>
      </c>
      <c r="N139" s="32">
        <v>19</v>
      </c>
      <c r="O139" s="46">
        <v>19</v>
      </c>
      <c r="P139" s="29">
        <v>0</v>
      </c>
      <c r="Q139" s="29">
        <v>0</v>
      </c>
      <c r="R139" s="32">
        <v>0</v>
      </c>
      <c r="S139" s="12" t="s">
        <v>502</v>
      </c>
      <c r="T139" s="21" t="s">
        <v>488</v>
      </c>
      <c r="U139" s="21">
        <v>1</v>
      </c>
      <c r="V139" s="21">
        <v>18</v>
      </c>
      <c r="W139" s="21">
        <v>82</v>
      </c>
      <c r="X139" s="21">
        <v>6</v>
      </c>
      <c r="Y139" s="12" t="s">
        <v>46</v>
      </c>
      <c r="Z139" s="21" t="s">
        <v>481</v>
      </c>
      <c r="AA139" s="12" t="s">
        <v>90</v>
      </c>
    </row>
    <row r="140" spans="1:27" ht="32.25" customHeight="1">
      <c r="A140" s="11">
        <v>136</v>
      </c>
      <c r="B140" s="12">
        <v>2025</v>
      </c>
      <c r="C140" s="12" t="s">
        <v>503</v>
      </c>
      <c r="D140" s="12" t="s">
        <v>34</v>
      </c>
      <c r="E140" s="12" t="s">
        <v>35</v>
      </c>
      <c r="F140" s="12" t="s">
        <v>36</v>
      </c>
      <c r="G140" s="12" t="s">
        <v>89</v>
      </c>
      <c r="H140" s="21" t="s">
        <v>504</v>
      </c>
      <c r="I140" s="12" t="s">
        <v>160</v>
      </c>
      <c r="J140" s="27" t="s">
        <v>59</v>
      </c>
      <c r="K140" s="27" t="s">
        <v>75</v>
      </c>
      <c r="L140" s="27" t="s">
        <v>136</v>
      </c>
      <c r="M140" s="28" t="s">
        <v>43</v>
      </c>
      <c r="N140" s="32">
        <v>60</v>
      </c>
      <c r="O140" s="46">
        <v>60</v>
      </c>
      <c r="P140" s="29">
        <v>0</v>
      </c>
      <c r="Q140" s="29">
        <v>0</v>
      </c>
      <c r="R140" s="32">
        <v>0</v>
      </c>
      <c r="S140" s="12" t="s">
        <v>505</v>
      </c>
      <c r="T140" s="21" t="s">
        <v>488</v>
      </c>
      <c r="U140" s="21">
        <v>1</v>
      </c>
      <c r="V140" s="21">
        <v>60</v>
      </c>
      <c r="W140" s="21">
        <v>210</v>
      </c>
      <c r="X140" s="21">
        <v>30</v>
      </c>
      <c r="Y140" s="12" t="s">
        <v>46</v>
      </c>
      <c r="Z140" s="21" t="s">
        <v>481</v>
      </c>
      <c r="AA140" s="12" t="s">
        <v>504</v>
      </c>
    </row>
    <row r="141" spans="1:27" ht="32.25" customHeight="1">
      <c r="A141" s="11">
        <v>137</v>
      </c>
      <c r="B141" s="12">
        <v>2025</v>
      </c>
      <c r="C141" s="12" t="s">
        <v>506</v>
      </c>
      <c r="D141" s="12" t="s">
        <v>34</v>
      </c>
      <c r="E141" s="12" t="s">
        <v>35</v>
      </c>
      <c r="F141" s="12" t="s">
        <v>36</v>
      </c>
      <c r="G141" s="12" t="s">
        <v>89</v>
      </c>
      <c r="H141" s="21" t="s">
        <v>504</v>
      </c>
      <c r="I141" s="12" t="s">
        <v>160</v>
      </c>
      <c r="J141" s="27" t="s">
        <v>59</v>
      </c>
      <c r="K141" s="27" t="s">
        <v>75</v>
      </c>
      <c r="L141" s="27" t="s">
        <v>76</v>
      </c>
      <c r="M141" s="28" t="s">
        <v>43</v>
      </c>
      <c r="N141" s="32">
        <v>20</v>
      </c>
      <c r="O141" s="46">
        <v>20</v>
      </c>
      <c r="P141" s="29">
        <v>0</v>
      </c>
      <c r="Q141" s="29">
        <v>0</v>
      </c>
      <c r="R141" s="32">
        <v>0</v>
      </c>
      <c r="S141" s="12" t="s">
        <v>507</v>
      </c>
      <c r="T141" s="12" t="s">
        <v>508</v>
      </c>
      <c r="U141" s="21">
        <v>1</v>
      </c>
      <c r="V141" s="21">
        <v>105</v>
      </c>
      <c r="W141" s="21">
        <v>650</v>
      </c>
      <c r="X141" s="21">
        <v>110</v>
      </c>
      <c r="Y141" s="12" t="s">
        <v>46</v>
      </c>
      <c r="Z141" s="21" t="s">
        <v>481</v>
      </c>
      <c r="AA141" s="12" t="s">
        <v>504</v>
      </c>
    </row>
    <row r="142" spans="1:27" ht="32.25" customHeight="1">
      <c r="A142" s="11">
        <v>138</v>
      </c>
      <c r="B142" s="12">
        <v>2025</v>
      </c>
      <c r="C142" s="12" t="s">
        <v>509</v>
      </c>
      <c r="D142" s="12" t="s">
        <v>34</v>
      </c>
      <c r="E142" s="12" t="s">
        <v>35</v>
      </c>
      <c r="F142" s="12" t="s">
        <v>36</v>
      </c>
      <c r="G142" s="12" t="s">
        <v>89</v>
      </c>
      <c r="H142" s="21" t="s">
        <v>504</v>
      </c>
      <c r="I142" s="12" t="s">
        <v>160</v>
      </c>
      <c r="J142" s="27" t="s">
        <v>59</v>
      </c>
      <c r="K142" s="27" t="s">
        <v>75</v>
      </c>
      <c r="L142" s="27" t="s">
        <v>136</v>
      </c>
      <c r="M142" s="28" t="s">
        <v>43</v>
      </c>
      <c r="N142" s="32">
        <v>30</v>
      </c>
      <c r="O142" s="46">
        <v>30</v>
      </c>
      <c r="P142" s="29">
        <v>0</v>
      </c>
      <c r="Q142" s="29">
        <v>0</v>
      </c>
      <c r="R142" s="32">
        <v>0</v>
      </c>
      <c r="S142" s="12" t="s">
        <v>510</v>
      </c>
      <c r="T142" s="21" t="s">
        <v>488</v>
      </c>
      <c r="U142" s="21">
        <v>1</v>
      </c>
      <c r="V142" s="21">
        <v>220</v>
      </c>
      <c r="W142" s="21">
        <v>720</v>
      </c>
      <c r="X142" s="21">
        <v>205</v>
      </c>
      <c r="Y142" s="12" t="s">
        <v>46</v>
      </c>
      <c r="Z142" s="21" t="s">
        <v>481</v>
      </c>
      <c r="AA142" s="12" t="s">
        <v>504</v>
      </c>
    </row>
    <row r="143" spans="1:27" ht="32.25" customHeight="1">
      <c r="A143" s="11">
        <v>139</v>
      </c>
      <c r="B143" s="12">
        <v>2025</v>
      </c>
      <c r="C143" s="12" t="s">
        <v>511</v>
      </c>
      <c r="D143" s="12" t="s">
        <v>512</v>
      </c>
      <c r="E143" s="12" t="s">
        <v>35</v>
      </c>
      <c r="F143" s="12" t="s">
        <v>36</v>
      </c>
      <c r="G143" s="12" t="s">
        <v>89</v>
      </c>
      <c r="H143" s="21" t="s">
        <v>513</v>
      </c>
      <c r="I143" s="12" t="s">
        <v>160</v>
      </c>
      <c r="J143" s="27" t="s">
        <v>59</v>
      </c>
      <c r="K143" s="27" t="s">
        <v>75</v>
      </c>
      <c r="L143" s="27" t="s">
        <v>136</v>
      </c>
      <c r="M143" s="28" t="s">
        <v>43</v>
      </c>
      <c r="N143" s="32">
        <v>48</v>
      </c>
      <c r="O143" s="46">
        <v>48</v>
      </c>
      <c r="P143" s="29">
        <v>0</v>
      </c>
      <c r="Q143" s="29">
        <v>0</v>
      </c>
      <c r="R143" s="32">
        <v>0</v>
      </c>
      <c r="S143" s="12" t="s">
        <v>514</v>
      </c>
      <c r="T143" s="21" t="s">
        <v>488</v>
      </c>
      <c r="U143" s="21">
        <v>9</v>
      </c>
      <c r="V143" s="21">
        <v>598</v>
      </c>
      <c r="W143" s="21">
        <v>2186</v>
      </c>
      <c r="X143" s="21">
        <v>252</v>
      </c>
      <c r="Y143" s="12" t="s">
        <v>46</v>
      </c>
      <c r="Z143" s="21" t="s">
        <v>481</v>
      </c>
      <c r="AA143" s="12" t="s">
        <v>513</v>
      </c>
    </row>
    <row r="144" spans="1:27" ht="32.25" customHeight="1">
      <c r="A144" s="11">
        <v>140</v>
      </c>
      <c r="B144" s="12">
        <v>2025</v>
      </c>
      <c r="C144" s="12" t="s">
        <v>515</v>
      </c>
      <c r="D144" s="12" t="s">
        <v>512</v>
      </c>
      <c r="E144" s="12" t="s">
        <v>35</v>
      </c>
      <c r="F144" s="12" t="s">
        <v>36</v>
      </c>
      <c r="G144" s="12" t="s">
        <v>89</v>
      </c>
      <c r="H144" s="21" t="s">
        <v>513</v>
      </c>
      <c r="I144" s="12" t="s">
        <v>160</v>
      </c>
      <c r="J144" s="27" t="s">
        <v>59</v>
      </c>
      <c r="K144" s="27" t="s">
        <v>75</v>
      </c>
      <c r="L144" s="27" t="s">
        <v>76</v>
      </c>
      <c r="M144" s="28" t="s">
        <v>43</v>
      </c>
      <c r="N144" s="32">
        <v>7</v>
      </c>
      <c r="O144" s="46">
        <v>7</v>
      </c>
      <c r="P144" s="29">
        <v>0</v>
      </c>
      <c r="Q144" s="29">
        <v>0</v>
      </c>
      <c r="R144" s="32">
        <v>0</v>
      </c>
      <c r="S144" s="12" t="s">
        <v>516</v>
      </c>
      <c r="T144" s="12" t="s">
        <v>517</v>
      </c>
      <c r="U144" s="21">
        <v>2</v>
      </c>
      <c r="V144" s="21">
        <v>152</v>
      </c>
      <c r="W144" s="21">
        <v>489</v>
      </c>
      <c r="X144" s="21">
        <v>42</v>
      </c>
      <c r="Y144" s="12" t="s">
        <v>46</v>
      </c>
      <c r="Z144" s="21" t="s">
        <v>481</v>
      </c>
      <c r="AA144" s="12" t="s">
        <v>513</v>
      </c>
    </row>
    <row r="145" spans="1:27" ht="32.25" customHeight="1">
      <c r="A145" s="11">
        <v>141</v>
      </c>
      <c r="B145" s="12">
        <v>2025</v>
      </c>
      <c r="C145" s="12" t="s">
        <v>518</v>
      </c>
      <c r="D145" s="12" t="s">
        <v>512</v>
      </c>
      <c r="E145" s="12" t="s">
        <v>35</v>
      </c>
      <c r="F145" s="12" t="s">
        <v>36</v>
      </c>
      <c r="G145" s="12" t="s">
        <v>89</v>
      </c>
      <c r="H145" s="21" t="s">
        <v>513</v>
      </c>
      <c r="I145" s="12" t="s">
        <v>160</v>
      </c>
      <c r="J145" s="27" t="s">
        <v>59</v>
      </c>
      <c r="K145" s="27" t="s">
        <v>75</v>
      </c>
      <c r="L145" s="27" t="s">
        <v>136</v>
      </c>
      <c r="M145" s="28" t="s">
        <v>43</v>
      </c>
      <c r="N145" s="32">
        <v>36</v>
      </c>
      <c r="O145" s="46">
        <v>36</v>
      </c>
      <c r="P145" s="29">
        <v>0</v>
      </c>
      <c r="Q145" s="29">
        <v>0</v>
      </c>
      <c r="R145" s="32">
        <v>0</v>
      </c>
      <c r="S145" s="12" t="s">
        <v>519</v>
      </c>
      <c r="T145" s="21" t="s">
        <v>488</v>
      </c>
      <c r="U145" s="21">
        <v>5</v>
      </c>
      <c r="V145" s="21">
        <v>248</v>
      </c>
      <c r="W145" s="21">
        <v>1027</v>
      </c>
      <c r="X145" s="21">
        <v>96</v>
      </c>
      <c r="Y145" s="12" t="s">
        <v>46</v>
      </c>
      <c r="Z145" s="21" t="s">
        <v>481</v>
      </c>
      <c r="AA145" s="12" t="s">
        <v>513</v>
      </c>
    </row>
    <row r="146" spans="1:27" ht="32.25" customHeight="1">
      <c r="A146" s="11">
        <v>142</v>
      </c>
      <c r="B146" s="12">
        <v>2025</v>
      </c>
      <c r="C146" s="12" t="s">
        <v>520</v>
      </c>
      <c r="D146" s="12" t="s">
        <v>512</v>
      </c>
      <c r="E146" s="12" t="s">
        <v>35</v>
      </c>
      <c r="F146" s="12" t="s">
        <v>36</v>
      </c>
      <c r="G146" s="12" t="s">
        <v>89</v>
      </c>
      <c r="H146" s="21" t="s">
        <v>513</v>
      </c>
      <c r="I146" s="12" t="s">
        <v>160</v>
      </c>
      <c r="J146" s="27" t="s">
        <v>59</v>
      </c>
      <c r="K146" s="27" t="s">
        <v>310</v>
      </c>
      <c r="L146" s="27" t="s">
        <v>311</v>
      </c>
      <c r="M146" s="28" t="s">
        <v>43</v>
      </c>
      <c r="N146" s="32">
        <v>14</v>
      </c>
      <c r="O146" s="46">
        <v>14</v>
      </c>
      <c r="P146" s="29">
        <v>0</v>
      </c>
      <c r="Q146" s="29">
        <v>0</v>
      </c>
      <c r="R146" s="32">
        <v>0</v>
      </c>
      <c r="S146" s="12" t="s">
        <v>521</v>
      </c>
      <c r="T146" s="21" t="s">
        <v>522</v>
      </c>
      <c r="U146" s="21">
        <v>4</v>
      </c>
      <c r="V146" s="21">
        <v>187</v>
      </c>
      <c r="W146" s="21">
        <v>654</v>
      </c>
      <c r="X146" s="21">
        <v>76</v>
      </c>
      <c r="Y146" s="12" t="s">
        <v>46</v>
      </c>
      <c r="Z146" s="21" t="s">
        <v>481</v>
      </c>
      <c r="AA146" s="12" t="s">
        <v>513</v>
      </c>
    </row>
    <row r="147" spans="1:27" ht="32.25" customHeight="1">
      <c r="A147" s="11">
        <v>143</v>
      </c>
      <c r="B147" s="12">
        <v>2025</v>
      </c>
      <c r="C147" s="12" t="s">
        <v>523</v>
      </c>
      <c r="D147" s="12" t="s">
        <v>512</v>
      </c>
      <c r="E147" s="12" t="s">
        <v>35</v>
      </c>
      <c r="F147" s="12" t="s">
        <v>36</v>
      </c>
      <c r="G147" s="12" t="s">
        <v>89</v>
      </c>
      <c r="H147" s="21" t="s">
        <v>513</v>
      </c>
      <c r="I147" s="12" t="s">
        <v>160</v>
      </c>
      <c r="J147" s="27" t="s">
        <v>59</v>
      </c>
      <c r="K147" s="27" t="s">
        <v>75</v>
      </c>
      <c r="L147" s="27" t="s">
        <v>76</v>
      </c>
      <c r="M147" s="28" t="s">
        <v>43</v>
      </c>
      <c r="N147" s="32">
        <v>18</v>
      </c>
      <c r="O147" s="46">
        <v>18</v>
      </c>
      <c r="P147" s="29">
        <v>0</v>
      </c>
      <c r="Q147" s="29">
        <v>0</v>
      </c>
      <c r="R147" s="32">
        <v>0</v>
      </c>
      <c r="S147" s="12" t="s">
        <v>524</v>
      </c>
      <c r="T147" s="12" t="s">
        <v>517</v>
      </c>
      <c r="U147" s="21">
        <v>3</v>
      </c>
      <c r="V147" s="21">
        <v>123</v>
      </c>
      <c r="W147" s="21">
        <v>430</v>
      </c>
      <c r="X147" s="21">
        <v>78</v>
      </c>
      <c r="Y147" s="12" t="s">
        <v>46</v>
      </c>
      <c r="Z147" s="21" t="s">
        <v>481</v>
      </c>
      <c r="AA147" s="12" t="s">
        <v>513</v>
      </c>
    </row>
    <row r="148" spans="1:27" ht="32.25" customHeight="1">
      <c r="A148" s="11">
        <v>144</v>
      </c>
      <c r="B148" s="12">
        <v>2025</v>
      </c>
      <c r="C148" s="12" t="s">
        <v>525</v>
      </c>
      <c r="D148" s="12" t="s">
        <v>512</v>
      </c>
      <c r="E148" s="12" t="s">
        <v>35</v>
      </c>
      <c r="F148" s="12" t="s">
        <v>36</v>
      </c>
      <c r="G148" s="12" t="s">
        <v>89</v>
      </c>
      <c r="H148" s="21" t="s">
        <v>513</v>
      </c>
      <c r="I148" s="12" t="s">
        <v>160</v>
      </c>
      <c r="J148" s="27" t="s">
        <v>59</v>
      </c>
      <c r="K148" s="27" t="s">
        <v>75</v>
      </c>
      <c r="L148" s="27" t="s">
        <v>76</v>
      </c>
      <c r="M148" s="28" t="s">
        <v>43</v>
      </c>
      <c r="N148" s="32">
        <v>25</v>
      </c>
      <c r="O148" s="46">
        <v>25</v>
      </c>
      <c r="P148" s="29">
        <v>0</v>
      </c>
      <c r="Q148" s="29">
        <v>0</v>
      </c>
      <c r="R148" s="32">
        <v>0</v>
      </c>
      <c r="S148" s="12" t="s">
        <v>526</v>
      </c>
      <c r="T148" s="12" t="s">
        <v>517</v>
      </c>
      <c r="U148" s="21">
        <v>3</v>
      </c>
      <c r="V148" s="21">
        <v>147</v>
      </c>
      <c r="W148" s="21">
        <v>588</v>
      </c>
      <c r="X148" s="21">
        <v>77</v>
      </c>
      <c r="Y148" s="12" t="s">
        <v>46</v>
      </c>
      <c r="Z148" s="21" t="s">
        <v>481</v>
      </c>
      <c r="AA148" s="12" t="s">
        <v>513</v>
      </c>
    </row>
    <row r="149" spans="1:27" ht="32.25" customHeight="1">
      <c r="A149" s="11">
        <v>145</v>
      </c>
      <c r="B149" s="12">
        <v>2025</v>
      </c>
      <c r="C149" s="12" t="s">
        <v>527</v>
      </c>
      <c r="D149" s="12" t="s">
        <v>512</v>
      </c>
      <c r="E149" s="12" t="s">
        <v>35</v>
      </c>
      <c r="F149" s="12" t="s">
        <v>36</v>
      </c>
      <c r="G149" s="12" t="s">
        <v>89</v>
      </c>
      <c r="H149" s="21" t="s">
        <v>513</v>
      </c>
      <c r="I149" s="12" t="s">
        <v>160</v>
      </c>
      <c r="J149" s="27" t="s">
        <v>59</v>
      </c>
      <c r="K149" s="27" t="s">
        <v>75</v>
      </c>
      <c r="L149" s="27" t="s">
        <v>76</v>
      </c>
      <c r="M149" s="28" t="s">
        <v>43</v>
      </c>
      <c r="N149" s="32">
        <v>33</v>
      </c>
      <c r="O149" s="46">
        <v>33</v>
      </c>
      <c r="P149" s="29">
        <v>0</v>
      </c>
      <c r="Q149" s="29">
        <v>0</v>
      </c>
      <c r="R149" s="32">
        <v>0</v>
      </c>
      <c r="S149" s="12" t="s">
        <v>528</v>
      </c>
      <c r="T149" s="12" t="s">
        <v>517</v>
      </c>
      <c r="U149" s="21">
        <v>4</v>
      </c>
      <c r="V149" s="21">
        <v>188</v>
      </c>
      <c r="W149" s="21">
        <v>786</v>
      </c>
      <c r="X149" s="21">
        <v>57</v>
      </c>
      <c r="Y149" s="12" t="s">
        <v>46</v>
      </c>
      <c r="Z149" s="21" t="s">
        <v>481</v>
      </c>
      <c r="AA149" s="12" t="s">
        <v>513</v>
      </c>
    </row>
    <row r="150" spans="1:27" ht="32.25" customHeight="1">
      <c r="A150" s="11">
        <v>146</v>
      </c>
      <c r="B150" s="12">
        <v>2025</v>
      </c>
      <c r="C150" s="12" t="s">
        <v>529</v>
      </c>
      <c r="D150" s="12" t="s">
        <v>34</v>
      </c>
      <c r="E150" s="12" t="s">
        <v>35</v>
      </c>
      <c r="F150" s="12" t="s">
        <v>36</v>
      </c>
      <c r="G150" s="12" t="s">
        <v>89</v>
      </c>
      <c r="H150" s="21" t="s">
        <v>513</v>
      </c>
      <c r="I150" s="12" t="s">
        <v>160</v>
      </c>
      <c r="J150" s="13" t="s">
        <v>49</v>
      </c>
      <c r="K150" s="14" t="s">
        <v>91</v>
      </c>
      <c r="L150" s="12" t="s">
        <v>165</v>
      </c>
      <c r="M150" s="28" t="s">
        <v>43</v>
      </c>
      <c r="N150" s="32">
        <v>48</v>
      </c>
      <c r="O150" s="46">
        <v>48</v>
      </c>
      <c r="P150" s="29">
        <v>0</v>
      </c>
      <c r="Q150" s="29">
        <v>0</v>
      </c>
      <c r="R150" s="32">
        <v>0</v>
      </c>
      <c r="S150" s="12" t="s">
        <v>530</v>
      </c>
      <c r="T150" s="12" t="s">
        <v>531</v>
      </c>
      <c r="U150" s="21">
        <v>9</v>
      </c>
      <c r="V150" s="21">
        <v>598</v>
      </c>
      <c r="W150" s="21">
        <v>2186</v>
      </c>
      <c r="X150" s="21">
        <v>252</v>
      </c>
      <c r="Y150" s="12" t="s">
        <v>46</v>
      </c>
      <c r="Z150" s="21" t="s">
        <v>481</v>
      </c>
      <c r="AA150" s="12" t="s">
        <v>513</v>
      </c>
    </row>
    <row r="151" spans="1:27" ht="32.25" customHeight="1">
      <c r="A151" s="11">
        <v>147</v>
      </c>
      <c r="B151" s="12">
        <v>2025</v>
      </c>
      <c r="C151" s="12" t="s">
        <v>532</v>
      </c>
      <c r="D151" s="12" t="s">
        <v>34</v>
      </c>
      <c r="E151" s="12" t="s">
        <v>35</v>
      </c>
      <c r="F151" s="12" t="s">
        <v>36</v>
      </c>
      <c r="G151" s="12" t="s">
        <v>89</v>
      </c>
      <c r="H151" s="12" t="s">
        <v>533</v>
      </c>
      <c r="I151" s="12" t="s">
        <v>39</v>
      </c>
      <c r="J151" s="27" t="s">
        <v>59</v>
      </c>
      <c r="K151" s="27" t="s">
        <v>75</v>
      </c>
      <c r="L151" s="27" t="s">
        <v>136</v>
      </c>
      <c r="M151" s="28" t="s">
        <v>43</v>
      </c>
      <c r="N151" s="29">
        <v>30</v>
      </c>
      <c r="O151" s="46">
        <v>30</v>
      </c>
      <c r="P151" s="29">
        <v>0</v>
      </c>
      <c r="Q151" s="29">
        <v>0</v>
      </c>
      <c r="R151" s="29">
        <v>0</v>
      </c>
      <c r="S151" s="12" t="s">
        <v>534</v>
      </c>
      <c r="T151" s="12" t="s">
        <v>488</v>
      </c>
      <c r="U151" s="12">
        <v>1</v>
      </c>
      <c r="V151" s="12">
        <v>280</v>
      </c>
      <c r="W151" s="12">
        <v>799</v>
      </c>
      <c r="X151" s="12">
        <v>169</v>
      </c>
      <c r="Y151" s="12" t="s">
        <v>46</v>
      </c>
      <c r="Z151" s="21" t="s">
        <v>481</v>
      </c>
      <c r="AA151" s="12" t="s">
        <v>533</v>
      </c>
    </row>
    <row r="152" spans="1:27" ht="32.25" customHeight="1">
      <c r="A152" s="11">
        <v>148</v>
      </c>
      <c r="B152" s="12">
        <v>2025</v>
      </c>
      <c r="C152" s="12" t="s">
        <v>535</v>
      </c>
      <c r="D152" s="12" t="s">
        <v>34</v>
      </c>
      <c r="E152" s="12" t="s">
        <v>35</v>
      </c>
      <c r="F152" s="12" t="s">
        <v>36</v>
      </c>
      <c r="G152" s="12" t="s">
        <v>89</v>
      </c>
      <c r="H152" s="12" t="s">
        <v>533</v>
      </c>
      <c r="I152" s="12" t="s">
        <v>39</v>
      </c>
      <c r="J152" s="27" t="s">
        <v>59</v>
      </c>
      <c r="K152" s="27" t="s">
        <v>75</v>
      </c>
      <c r="L152" s="27" t="s">
        <v>136</v>
      </c>
      <c r="M152" s="28" t="s">
        <v>43</v>
      </c>
      <c r="N152" s="29">
        <v>60</v>
      </c>
      <c r="O152" s="46">
        <v>60</v>
      </c>
      <c r="P152" s="29">
        <v>0</v>
      </c>
      <c r="Q152" s="29">
        <v>0</v>
      </c>
      <c r="R152" s="29">
        <v>0</v>
      </c>
      <c r="S152" s="12" t="s">
        <v>536</v>
      </c>
      <c r="T152" s="12" t="s">
        <v>488</v>
      </c>
      <c r="U152" s="12">
        <v>1</v>
      </c>
      <c r="V152" s="12">
        <v>150</v>
      </c>
      <c r="W152" s="12">
        <v>650</v>
      </c>
      <c r="X152" s="12">
        <v>108</v>
      </c>
      <c r="Y152" s="12" t="s">
        <v>46</v>
      </c>
      <c r="Z152" s="21" t="s">
        <v>481</v>
      </c>
      <c r="AA152" s="12" t="s">
        <v>533</v>
      </c>
    </row>
    <row r="153" spans="1:27" ht="32.25" customHeight="1">
      <c r="A153" s="11">
        <v>149</v>
      </c>
      <c r="B153" s="12">
        <v>2025</v>
      </c>
      <c r="C153" s="21" t="s">
        <v>537</v>
      </c>
      <c r="D153" s="12" t="s">
        <v>512</v>
      </c>
      <c r="E153" s="12" t="s">
        <v>35</v>
      </c>
      <c r="F153" s="12" t="s">
        <v>36</v>
      </c>
      <c r="G153" s="12" t="s">
        <v>89</v>
      </c>
      <c r="H153" s="12" t="s">
        <v>538</v>
      </c>
      <c r="I153" s="12" t="s">
        <v>160</v>
      </c>
      <c r="J153" s="27" t="s">
        <v>59</v>
      </c>
      <c r="K153" s="27" t="s">
        <v>75</v>
      </c>
      <c r="L153" s="27" t="s">
        <v>76</v>
      </c>
      <c r="M153" s="28" t="s">
        <v>43</v>
      </c>
      <c r="N153" s="32">
        <v>20</v>
      </c>
      <c r="O153" s="46">
        <v>20</v>
      </c>
      <c r="P153" s="29">
        <v>0</v>
      </c>
      <c r="Q153" s="29">
        <v>0</v>
      </c>
      <c r="R153" s="29">
        <v>0</v>
      </c>
      <c r="S153" s="21" t="s">
        <v>539</v>
      </c>
      <c r="T153" s="12" t="s">
        <v>540</v>
      </c>
      <c r="U153" s="12">
        <v>1</v>
      </c>
      <c r="V153" s="12">
        <v>28</v>
      </c>
      <c r="W153" s="12">
        <v>138</v>
      </c>
      <c r="X153" s="12"/>
      <c r="Y153" s="12" t="s">
        <v>46</v>
      </c>
      <c r="Z153" s="21" t="s">
        <v>481</v>
      </c>
      <c r="AA153" s="12" t="s">
        <v>538</v>
      </c>
    </row>
    <row r="154" spans="1:27" ht="32.25" customHeight="1">
      <c r="A154" s="11">
        <v>150</v>
      </c>
      <c r="B154" s="12">
        <v>2025</v>
      </c>
      <c r="C154" s="21" t="s">
        <v>541</v>
      </c>
      <c r="D154" s="12" t="s">
        <v>512</v>
      </c>
      <c r="E154" s="12" t="s">
        <v>35</v>
      </c>
      <c r="F154" s="12" t="s">
        <v>36</v>
      </c>
      <c r="G154" s="12" t="s">
        <v>89</v>
      </c>
      <c r="H154" s="12" t="s">
        <v>538</v>
      </c>
      <c r="I154" s="12" t="s">
        <v>160</v>
      </c>
      <c r="J154" s="27" t="s">
        <v>59</v>
      </c>
      <c r="K154" s="27" t="s">
        <v>75</v>
      </c>
      <c r="L154" s="27" t="s">
        <v>76</v>
      </c>
      <c r="M154" s="28" t="s">
        <v>43</v>
      </c>
      <c r="N154" s="32">
        <v>20</v>
      </c>
      <c r="O154" s="46">
        <v>20</v>
      </c>
      <c r="P154" s="29">
        <v>0</v>
      </c>
      <c r="Q154" s="29">
        <v>0</v>
      </c>
      <c r="R154" s="32">
        <v>0</v>
      </c>
      <c r="S154" s="21" t="s">
        <v>542</v>
      </c>
      <c r="T154" s="12" t="s">
        <v>540</v>
      </c>
      <c r="U154" s="12">
        <v>1</v>
      </c>
      <c r="V154" s="21">
        <v>45</v>
      </c>
      <c r="W154" s="21">
        <v>216</v>
      </c>
      <c r="X154" s="21"/>
      <c r="Y154" s="12" t="s">
        <v>46</v>
      </c>
      <c r="Z154" s="21" t="s">
        <v>481</v>
      </c>
      <c r="AA154" s="12" t="s">
        <v>538</v>
      </c>
    </row>
    <row r="155" spans="1:27" ht="32.25" customHeight="1">
      <c r="A155" s="11">
        <v>151</v>
      </c>
      <c r="B155" s="12">
        <v>2025</v>
      </c>
      <c r="C155" s="21" t="s">
        <v>543</v>
      </c>
      <c r="D155" s="12" t="s">
        <v>512</v>
      </c>
      <c r="E155" s="12" t="s">
        <v>35</v>
      </c>
      <c r="F155" s="12" t="s">
        <v>36</v>
      </c>
      <c r="G155" s="12" t="s">
        <v>89</v>
      </c>
      <c r="H155" s="12" t="s">
        <v>538</v>
      </c>
      <c r="I155" s="12" t="s">
        <v>160</v>
      </c>
      <c r="J155" s="27" t="s">
        <v>59</v>
      </c>
      <c r="K155" s="27" t="s">
        <v>75</v>
      </c>
      <c r="L155" s="27" t="s">
        <v>76</v>
      </c>
      <c r="M155" s="28" t="s">
        <v>43</v>
      </c>
      <c r="N155" s="32">
        <v>20</v>
      </c>
      <c r="O155" s="46">
        <v>20</v>
      </c>
      <c r="P155" s="29">
        <v>0</v>
      </c>
      <c r="Q155" s="29">
        <v>0</v>
      </c>
      <c r="R155" s="32">
        <v>0</v>
      </c>
      <c r="S155" s="21" t="s">
        <v>544</v>
      </c>
      <c r="T155" s="12" t="s">
        <v>545</v>
      </c>
      <c r="U155" s="12">
        <v>1</v>
      </c>
      <c r="V155" s="21">
        <v>105</v>
      </c>
      <c r="W155" s="21">
        <v>463</v>
      </c>
      <c r="X155" s="21"/>
      <c r="Y155" s="12" t="s">
        <v>46</v>
      </c>
      <c r="Z155" s="21" t="s">
        <v>481</v>
      </c>
      <c r="AA155" s="12" t="s">
        <v>538</v>
      </c>
    </row>
    <row r="156" spans="1:27" ht="32.25" customHeight="1">
      <c r="A156" s="11">
        <v>152</v>
      </c>
      <c r="B156" s="12">
        <v>2025</v>
      </c>
      <c r="C156" s="21" t="s">
        <v>546</v>
      </c>
      <c r="D156" s="12" t="s">
        <v>512</v>
      </c>
      <c r="E156" s="12" t="s">
        <v>35</v>
      </c>
      <c r="F156" s="12" t="s">
        <v>36</v>
      </c>
      <c r="G156" s="12" t="s">
        <v>89</v>
      </c>
      <c r="H156" s="12" t="s">
        <v>538</v>
      </c>
      <c r="I156" s="12" t="s">
        <v>160</v>
      </c>
      <c r="J156" s="27" t="s">
        <v>59</v>
      </c>
      <c r="K156" s="27" t="s">
        <v>75</v>
      </c>
      <c r="L156" s="27" t="s">
        <v>76</v>
      </c>
      <c r="M156" s="28" t="s">
        <v>43</v>
      </c>
      <c r="N156" s="32">
        <v>36</v>
      </c>
      <c r="O156" s="46">
        <v>36</v>
      </c>
      <c r="P156" s="29">
        <v>0</v>
      </c>
      <c r="Q156" s="29">
        <v>0</v>
      </c>
      <c r="R156" s="32">
        <v>0</v>
      </c>
      <c r="S156" s="21" t="s">
        <v>547</v>
      </c>
      <c r="T156" s="21" t="s">
        <v>548</v>
      </c>
      <c r="U156" s="12">
        <v>1</v>
      </c>
      <c r="V156" s="21">
        <v>245</v>
      </c>
      <c r="W156" s="21">
        <v>986</v>
      </c>
      <c r="X156" s="21"/>
      <c r="Y156" s="12" t="s">
        <v>46</v>
      </c>
      <c r="Z156" s="21" t="s">
        <v>481</v>
      </c>
      <c r="AA156" s="12" t="s">
        <v>538</v>
      </c>
    </row>
    <row r="157" spans="1:27" ht="32.25" customHeight="1">
      <c r="A157" s="11">
        <v>153</v>
      </c>
      <c r="B157" s="12">
        <v>2025</v>
      </c>
      <c r="C157" s="12" t="s">
        <v>549</v>
      </c>
      <c r="D157" s="12" t="s">
        <v>512</v>
      </c>
      <c r="E157" s="12" t="s">
        <v>35</v>
      </c>
      <c r="F157" s="12" t="s">
        <v>36</v>
      </c>
      <c r="G157" s="12" t="s">
        <v>89</v>
      </c>
      <c r="H157" s="12" t="s">
        <v>538</v>
      </c>
      <c r="I157" s="12" t="s">
        <v>160</v>
      </c>
      <c r="J157" s="27" t="s">
        <v>59</v>
      </c>
      <c r="K157" s="27" t="s">
        <v>75</v>
      </c>
      <c r="L157" s="27" t="s">
        <v>76</v>
      </c>
      <c r="M157" s="28" t="s">
        <v>43</v>
      </c>
      <c r="N157" s="29">
        <v>28</v>
      </c>
      <c r="O157" s="46">
        <v>28</v>
      </c>
      <c r="P157" s="29">
        <v>0</v>
      </c>
      <c r="Q157" s="29">
        <v>0</v>
      </c>
      <c r="R157" s="32">
        <v>0</v>
      </c>
      <c r="S157" s="12" t="s">
        <v>550</v>
      </c>
      <c r="T157" s="12" t="s">
        <v>551</v>
      </c>
      <c r="U157" s="12">
        <v>1</v>
      </c>
      <c r="V157" s="21">
        <v>85</v>
      </c>
      <c r="W157" s="21">
        <v>381</v>
      </c>
      <c r="X157" s="21"/>
      <c r="Y157" s="12" t="s">
        <v>46</v>
      </c>
      <c r="Z157" s="21" t="s">
        <v>481</v>
      </c>
      <c r="AA157" s="12" t="s">
        <v>538</v>
      </c>
    </row>
    <row r="158" spans="1:27" ht="32.25" customHeight="1">
      <c r="A158" s="11">
        <v>154</v>
      </c>
      <c r="B158" s="12">
        <v>2025</v>
      </c>
      <c r="C158" s="21" t="s">
        <v>552</v>
      </c>
      <c r="D158" s="12" t="s">
        <v>512</v>
      </c>
      <c r="E158" s="12" t="s">
        <v>35</v>
      </c>
      <c r="F158" s="12" t="s">
        <v>36</v>
      </c>
      <c r="G158" s="12" t="s">
        <v>89</v>
      </c>
      <c r="H158" s="12" t="s">
        <v>538</v>
      </c>
      <c r="I158" s="12" t="s">
        <v>160</v>
      </c>
      <c r="J158" s="27" t="s">
        <v>59</v>
      </c>
      <c r="K158" s="27" t="s">
        <v>75</v>
      </c>
      <c r="L158" s="27" t="s">
        <v>76</v>
      </c>
      <c r="M158" s="28" t="s">
        <v>43</v>
      </c>
      <c r="N158" s="32">
        <v>20</v>
      </c>
      <c r="O158" s="46">
        <v>20</v>
      </c>
      <c r="P158" s="29">
        <v>0</v>
      </c>
      <c r="Q158" s="29">
        <v>0</v>
      </c>
      <c r="R158" s="32">
        <v>0</v>
      </c>
      <c r="S158" s="12" t="s">
        <v>553</v>
      </c>
      <c r="T158" s="12" t="s">
        <v>554</v>
      </c>
      <c r="U158" s="12">
        <v>1</v>
      </c>
      <c r="V158" s="21">
        <v>62</v>
      </c>
      <c r="W158" s="21">
        <v>272</v>
      </c>
      <c r="X158" s="21"/>
      <c r="Y158" s="12" t="s">
        <v>46</v>
      </c>
      <c r="Z158" s="21" t="s">
        <v>481</v>
      </c>
      <c r="AA158" s="12" t="s">
        <v>538</v>
      </c>
    </row>
    <row r="159" spans="1:27" ht="32.25" customHeight="1">
      <c r="A159" s="11">
        <v>155</v>
      </c>
      <c r="B159" s="12">
        <v>2025</v>
      </c>
      <c r="C159" s="21" t="s">
        <v>555</v>
      </c>
      <c r="D159" s="12" t="s">
        <v>512</v>
      </c>
      <c r="E159" s="12" t="s">
        <v>35</v>
      </c>
      <c r="F159" s="12" t="s">
        <v>36</v>
      </c>
      <c r="G159" s="12" t="s">
        <v>89</v>
      </c>
      <c r="H159" s="12" t="s">
        <v>538</v>
      </c>
      <c r="I159" s="12" t="s">
        <v>160</v>
      </c>
      <c r="J159" s="27" t="s">
        <v>59</v>
      </c>
      <c r="K159" s="27" t="s">
        <v>75</v>
      </c>
      <c r="L159" s="27" t="s">
        <v>76</v>
      </c>
      <c r="M159" s="28" t="s">
        <v>43</v>
      </c>
      <c r="N159" s="32">
        <v>22</v>
      </c>
      <c r="O159" s="46">
        <v>22</v>
      </c>
      <c r="P159" s="29">
        <v>0</v>
      </c>
      <c r="Q159" s="29">
        <v>0</v>
      </c>
      <c r="R159" s="32">
        <v>0</v>
      </c>
      <c r="S159" s="21" t="s">
        <v>556</v>
      </c>
      <c r="T159" s="12" t="s">
        <v>557</v>
      </c>
      <c r="U159" s="12">
        <v>1</v>
      </c>
      <c r="V159" s="21">
        <v>46</v>
      </c>
      <c r="W159" s="21">
        <v>196</v>
      </c>
      <c r="X159" s="21"/>
      <c r="Y159" s="12" t="s">
        <v>46</v>
      </c>
      <c r="Z159" s="21" t="s">
        <v>481</v>
      </c>
      <c r="AA159" s="12" t="s">
        <v>538</v>
      </c>
    </row>
    <row r="160" spans="1:27" ht="32.25" customHeight="1">
      <c r="A160" s="11">
        <v>156</v>
      </c>
      <c r="B160" s="12">
        <v>2025</v>
      </c>
      <c r="C160" s="12" t="s">
        <v>558</v>
      </c>
      <c r="D160" s="12" t="s">
        <v>34</v>
      </c>
      <c r="E160" s="12" t="s">
        <v>35</v>
      </c>
      <c r="F160" s="12" t="s">
        <v>36</v>
      </c>
      <c r="G160" s="12" t="s">
        <v>89</v>
      </c>
      <c r="H160" s="12" t="s">
        <v>559</v>
      </c>
      <c r="I160" s="12" t="s">
        <v>160</v>
      </c>
      <c r="J160" s="27" t="s">
        <v>59</v>
      </c>
      <c r="K160" s="27" t="s">
        <v>75</v>
      </c>
      <c r="L160" s="27" t="s">
        <v>76</v>
      </c>
      <c r="M160" s="28" t="s">
        <v>43</v>
      </c>
      <c r="N160" s="29">
        <v>18</v>
      </c>
      <c r="O160" s="46">
        <v>18</v>
      </c>
      <c r="P160" s="29">
        <v>0</v>
      </c>
      <c r="Q160" s="29">
        <v>0</v>
      </c>
      <c r="R160" s="29">
        <v>0</v>
      </c>
      <c r="S160" s="12" t="s">
        <v>560</v>
      </c>
      <c r="T160" s="12" t="s">
        <v>561</v>
      </c>
      <c r="U160" s="12">
        <v>1</v>
      </c>
      <c r="V160" s="12">
        <v>70</v>
      </c>
      <c r="W160" s="12">
        <v>210</v>
      </c>
      <c r="X160" s="12">
        <v>30</v>
      </c>
      <c r="Y160" s="12" t="s">
        <v>46</v>
      </c>
      <c r="Z160" s="21" t="s">
        <v>481</v>
      </c>
      <c r="AA160" s="12" t="s">
        <v>559</v>
      </c>
    </row>
    <row r="161" spans="1:27" ht="32.25" customHeight="1">
      <c r="A161" s="11">
        <v>157</v>
      </c>
      <c r="B161" s="12">
        <v>2025</v>
      </c>
      <c r="C161" s="21" t="s">
        <v>562</v>
      </c>
      <c r="D161" s="12" t="s">
        <v>34</v>
      </c>
      <c r="E161" s="12" t="s">
        <v>35</v>
      </c>
      <c r="F161" s="12" t="s">
        <v>36</v>
      </c>
      <c r="G161" s="12" t="s">
        <v>89</v>
      </c>
      <c r="H161" s="12" t="s">
        <v>559</v>
      </c>
      <c r="I161" s="12" t="s">
        <v>160</v>
      </c>
      <c r="J161" s="27" t="s">
        <v>59</v>
      </c>
      <c r="K161" s="27" t="s">
        <v>75</v>
      </c>
      <c r="L161" s="27" t="s">
        <v>76</v>
      </c>
      <c r="M161" s="28" t="s">
        <v>43</v>
      </c>
      <c r="N161" s="32">
        <v>21</v>
      </c>
      <c r="O161" s="46">
        <v>21</v>
      </c>
      <c r="P161" s="29">
        <v>0</v>
      </c>
      <c r="Q161" s="29">
        <v>0</v>
      </c>
      <c r="R161" s="32">
        <v>0</v>
      </c>
      <c r="S161" s="21" t="s">
        <v>563</v>
      </c>
      <c r="T161" s="12" t="s">
        <v>561</v>
      </c>
      <c r="U161" s="21">
        <v>1</v>
      </c>
      <c r="V161" s="21">
        <v>55</v>
      </c>
      <c r="W161" s="21">
        <v>205</v>
      </c>
      <c r="X161" s="21">
        <v>17</v>
      </c>
      <c r="Y161" s="12" t="s">
        <v>46</v>
      </c>
      <c r="Z161" s="21" t="s">
        <v>481</v>
      </c>
      <c r="AA161" s="12" t="s">
        <v>559</v>
      </c>
    </row>
    <row r="162" spans="1:27" ht="32.25" customHeight="1">
      <c r="A162" s="11">
        <v>158</v>
      </c>
      <c r="B162" s="12">
        <v>2025</v>
      </c>
      <c r="C162" s="21" t="s">
        <v>564</v>
      </c>
      <c r="D162" s="12" t="s">
        <v>512</v>
      </c>
      <c r="E162" s="12" t="s">
        <v>35</v>
      </c>
      <c r="F162" s="12" t="s">
        <v>36</v>
      </c>
      <c r="G162" s="12" t="s">
        <v>89</v>
      </c>
      <c r="H162" s="12" t="s">
        <v>559</v>
      </c>
      <c r="I162" s="12" t="s">
        <v>160</v>
      </c>
      <c r="J162" s="27" t="s">
        <v>59</v>
      </c>
      <c r="K162" s="27" t="s">
        <v>75</v>
      </c>
      <c r="L162" s="27" t="s">
        <v>136</v>
      </c>
      <c r="M162" s="28" t="s">
        <v>43</v>
      </c>
      <c r="N162" s="32">
        <v>18</v>
      </c>
      <c r="O162" s="46">
        <v>18</v>
      </c>
      <c r="P162" s="29">
        <v>0</v>
      </c>
      <c r="Q162" s="29">
        <v>0</v>
      </c>
      <c r="R162" s="32">
        <v>0</v>
      </c>
      <c r="S162" s="21" t="s">
        <v>565</v>
      </c>
      <c r="T162" s="21" t="s">
        <v>488</v>
      </c>
      <c r="U162" s="21">
        <v>1</v>
      </c>
      <c r="V162" s="21">
        <v>28</v>
      </c>
      <c r="W162" s="21">
        <v>120</v>
      </c>
      <c r="X162" s="21">
        <v>21</v>
      </c>
      <c r="Y162" s="12" t="s">
        <v>46</v>
      </c>
      <c r="Z162" s="21" t="s">
        <v>481</v>
      </c>
      <c r="AA162" s="12" t="s">
        <v>559</v>
      </c>
    </row>
    <row r="163" spans="1:27" ht="32.25" customHeight="1">
      <c r="A163" s="11">
        <v>159</v>
      </c>
      <c r="B163" s="12">
        <v>2025</v>
      </c>
      <c r="C163" s="21" t="s">
        <v>566</v>
      </c>
      <c r="D163" s="12" t="s">
        <v>34</v>
      </c>
      <c r="E163" s="12" t="s">
        <v>35</v>
      </c>
      <c r="F163" s="12" t="s">
        <v>36</v>
      </c>
      <c r="G163" s="12" t="s">
        <v>89</v>
      </c>
      <c r="H163" s="12" t="s">
        <v>559</v>
      </c>
      <c r="I163" s="12" t="s">
        <v>160</v>
      </c>
      <c r="J163" s="27" t="s">
        <v>59</v>
      </c>
      <c r="K163" s="27" t="s">
        <v>75</v>
      </c>
      <c r="L163" s="27" t="s">
        <v>76</v>
      </c>
      <c r="M163" s="28" t="s">
        <v>43</v>
      </c>
      <c r="N163" s="32">
        <v>13</v>
      </c>
      <c r="O163" s="46">
        <v>13</v>
      </c>
      <c r="P163" s="29">
        <v>0</v>
      </c>
      <c r="Q163" s="29">
        <v>0</v>
      </c>
      <c r="R163" s="32">
        <v>0</v>
      </c>
      <c r="S163" s="21" t="s">
        <v>567</v>
      </c>
      <c r="T163" s="21" t="s">
        <v>568</v>
      </c>
      <c r="U163" s="21">
        <v>1</v>
      </c>
      <c r="V163" s="21">
        <v>251</v>
      </c>
      <c r="W163" s="21">
        <v>870</v>
      </c>
      <c r="X163" s="21">
        <v>71</v>
      </c>
      <c r="Y163" s="12" t="s">
        <v>46</v>
      </c>
      <c r="Z163" s="21" t="s">
        <v>481</v>
      </c>
      <c r="AA163" s="12" t="s">
        <v>559</v>
      </c>
    </row>
    <row r="164" spans="1:27" ht="32.25" customHeight="1">
      <c r="A164" s="11">
        <v>160</v>
      </c>
      <c r="B164" s="12">
        <v>2025</v>
      </c>
      <c r="C164" s="21" t="s">
        <v>569</v>
      </c>
      <c r="D164" s="21" t="s">
        <v>34</v>
      </c>
      <c r="E164" s="12" t="s">
        <v>35</v>
      </c>
      <c r="F164" s="12" t="s">
        <v>36</v>
      </c>
      <c r="G164" s="12" t="s">
        <v>89</v>
      </c>
      <c r="H164" s="21" t="s">
        <v>570</v>
      </c>
      <c r="I164" s="21" t="s">
        <v>160</v>
      </c>
      <c r="J164" s="27" t="s">
        <v>59</v>
      </c>
      <c r="K164" s="27" t="s">
        <v>75</v>
      </c>
      <c r="L164" s="27" t="s">
        <v>136</v>
      </c>
      <c r="M164" s="28" t="s">
        <v>43</v>
      </c>
      <c r="N164" s="32">
        <v>42</v>
      </c>
      <c r="O164" s="46">
        <v>42</v>
      </c>
      <c r="P164" s="29">
        <v>0</v>
      </c>
      <c r="Q164" s="29">
        <v>0</v>
      </c>
      <c r="R164" s="32">
        <v>0</v>
      </c>
      <c r="S164" s="21" t="s">
        <v>571</v>
      </c>
      <c r="T164" s="21" t="s">
        <v>572</v>
      </c>
      <c r="U164" s="21">
        <v>1</v>
      </c>
      <c r="V164" s="21">
        <v>110</v>
      </c>
      <c r="W164" s="21">
        <v>450</v>
      </c>
      <c r="X164" s="21">
        <v>40</v>
      </c>
      <c r="Y164" s="12" t="s">
        <v>46</v>
      </c>
      <c r="Z164" s="21" t="s">
        <v>481</v>
      </c>
      <c r="AA164" s="12" t="s">
        <v>570</v>
      </c>
    </row>
    <row r="165" spans="1:27" ht="32.25" customHeight="1">
      <c r="A165" s="11">
        <v>161</v>
      </c>
      <c r="B165" s="12">
        <v>2025</v>
      </c>
      <c r="C165" s="21" t="s">
        <v>573</v>
      </c>
      <c r="D165" s="21" t="s">
        <v>34</v>
      </c>
      <c r="E165" s="12" t="s">
        <v>35</v>
      </c>
      <c r="F165" s="12" t="s">
        <v>36</v>
      </c>
      <c r="G165" s="12" t="s">
        <v>89</v>
      </c>
      <c r="H165" s="21" t="s">
        <v>570</v>
      </c>
      <c r="I165" s="21" t="s">
        <v>160</v>
      </c>
      <c r="J165" s="27" t="s">
        <v>59</v>
      </c>
      <c r="K165" s="27" t="s">
        <v>75</v>
      </c>
      <c r="L165" s="27" t="s">
        <v>76</v>
      </c>
      <c r="M165" s="28" t="s">
        <v>43</v>
      </c>
      <c r="N165" s="32">
        <v>10</v>
      </c>
      <c r="O165" s="46">
        <v>10</v>
      </c>
      <c r="P165" s="29">
        <v>0</v>
      </c>
      <c r="Q165" s="29">
        <v>0</v>
      </c>
      <c r="R165" s="32">
        <v>0</v>
      </c>
      <c r="S165" s="21" t="s">
        <v>574</v>
      </c>
      <c r="T165" s="21" t="s">
        <v>575</v>
      </c>
      <c r="U165" s="21">
        <v>1</v>
      </c>
      <c r="V165" s="21">
        <v>90</v>
      </c>
      <c r="W165" s="21">
        <v>360</v>
      </c>
      <c r="X165" s="21">
        <v>32</v>
      </c>
      <c r="Y165" s="12" t="s">
        <v>46</v>
      </c>
      <c r="Z165" s="21" t="s">
        <v>481</v>
      </c>
      <c r="AA165" s="12" t="s">
        <v>570</v>
      </c>
    </row>
    <row r="166" spans="1:27" ht="32.25" customHeight="1">
      <c r="A166" s="11">
        <v>162</v>
      </c>
      <c r="B166" s="12">
        <v>2025</v>
      </c>
      <c r="C166" s="21" t="s">
        <v>576</v>
      </c>
      <c r="D166" s="21" t="s">
        <v>34</v>
      </c>
      <c r="E166" s="12" t="s">
        <v>35</v>
      </c>
      <c r="F166" s="12" t="s">
        <v>36</v>
      </c>
      <c r="G166" s="12" t="s">
        <v>89</v>
      </c>
      <c r="H166" s="21" t="s">
        <v>570</v>
      </c>
      <c r="I166" s="21" t="s">
        <v>160</v>
      </c>
      <c r="J166" s="27" t="s">
        <v>59</v>
      </c>
      <c r="K166" s="27" t="s">
        <v>75</v>
      </c>
      <c r="L166" s="27" t="s">
        <v>76</v>
      </c>
      <c r="M166" s="28" t="s">
        <v>43</v>
      </c>
      <c r="N166" s="32">
        <v>15</v>
      </c>
      <c r="O166" s="46">
        <v>15</v>
      </c>
      <c r="P166" s="29">
        <v>0</v>
      </c>
      <c r="Q166" s="29">
        <v>0</v>
      </c>
      <c r="R166" s="32">
        <v>0</v>
      </c>
      <c r="S166" s="21" t="s">
        <v>577</v>
      </c>
      <c r="T166" s="21" t="s">
        <v>578</v>
      </c>
      <c r="U166" s="21">
        <v>1</v>
      </c>
      <c r="V166" s="21">
        <v>120</v>
      </c>
      <c r="W166" s="21">
        <v>480</v>
      </c>
      <c r="X166" s="21">
        <v>42</v>
      </c>
      <c r="Y166" s="12" t="s">
        <v>46</v>
      </c>
      <c r="Z166" s="21" t="s">
        <v>481</v>
      </c>
      <c r="AA166" s="12" t="s">
        <v>570</v>
      </c>
    </row>
    <row r="167" spans="1:27" ht="32.25" customHeight="1">
      <c r="A167" s="11">
        <v>163</v>
      </c>
      <c r="B167" s="12">
        <v>2025</v>
      </c>
      <c r="C167" s="21" t="s">
        <v>579</v>
      </c>
      <c r="D167" s="21" t="s">
        <v>34</v>
      </c>
      <c r="E167" s="12" t="s">
        <v>35</v>
      </c>
      <c r="F167" s="12" t="s">
        <v>36</v>
      </c>
      <c r="G167" s="12" t="s">
        <v>89</v>
      </c>
      <c r="H167" s="21" t="s">
        <v>570</v>
      </c>
      <c r="I167" s="21" t="s">
        <v>160</v>
      </c>
      <c r="J167" s="27" t="s">
        <v>59</v>
      </c>
      <c r="K167" s="27" t="s">
        <v>75</v>
      </c>
      <c r="L167" s="27" t="s">
        <v>76</v>
      </c>
      <c r="M167" s="28" t="s">
        <v>43</v>
      </c>
      <c r="N167" s="32">
        <v>20</v>
      </c>
      <c r="O167" s="46">
        <v>20</v>
      </c>
      <c r="P167" s="29">
        <v>0</v>
      </c>
      <c r="Q167" s="29">
        <v>0</v>
      </c>
      <c r="R167" s="32">
        <v>0</v>
      </c>
      <c r="S167" s="21" t="s">
        <v>580</v>
      </c>
      <c r="T167" s="21" t="s">
        <v>581</v>
      </c>
      <c r="U167" s="21">
        <v>3</v>
      </c>
      <c r="V167" s="21">
        <v>350</v>
      </c>
      <c r="W167" s="21">
        <v>1360</v>
      </c>
      <c r="X167" s="21">
        <v>61</v>
      </c>
      <c r="Y167" s="12" t="s">
        <v>46</v>
      </c>
      <c r="Z167" s="21" t="s">
        <v>481</v>
      </c>
      <c r="AA167" s="12" t="s">
        <v>570</v>
      </c>
    </row>
    <row r="168" spans="1:27" ht="32.25" customHeight="1">
      <c r="A168" s="11">
        <v>164</v>
      </c>
      <c r="B168" s="12">
        <v>2025</v>
      </c>
      <c r="C168" s="12" t="s">
        <v>582</v>
      </c>
      <c r="D168" s="12" t="s">
        <v>512</v>
      </c>
      <c r="E168" s="12" t="s">
        <v>35</v>
      </c>
      <c r="F168" s="12" t="s">
        <v>36</v>
      </c>
      <c r="G168" s="12" t="s">
        <v>89</v>
      </c>
      <c r="H168" s="21" t="s">
        <v>570</v>
      </c>
      <c r="I168" s="12" t="s">
        <v>160</v>
      </c>
      <c r="J168" s="27" t="s">
        <v>59</v>
      </c>
      <c r="K168" s="27" t="s">
        <v>75</v>
      </c>
      <c r="L168" s="27" t="s">
        <v>136</v>
      </c>
      <c r="M168" s="28" t="s">
        <v>43</v>
      </c>
      <c r="N168" s="29">
        <v>30</v>
      </c>
      <c r="O168" s="46">
        <v>30</v>
      </c>
      <c r="P168" s="29">
        <v>0</v>
      </c>
      <c r="Q168" s="29">
        <v>0</v>
      </c>
      <c r="R168" s="29">
        <v>0</v>
      </c>
      <c r="S168" s="12" t="s">
        <v>583</v>
      </c>
      <c r="T168" s="12" t="s">
        <v>572</v>
      </c>
      <c r="U168" s="12">
        <v>1</v>
      </c>
      <c r="V168" s="12">
        <v>52</v>
      </c>
      <c r="W168" s="12">
        <v>205</v>
      </c>
      <c r="X168" s="12">
        <v>8</v>
      </c>
      <c r="Y168" s="12" t="s">
        <v>46</v>
      </c>
      <c r="Z168" s="21" t="s">
        <v>481</v>
      </c>
      <c r="AA168" s="12" t="s">
        <v>570</v>
      </c>
    </row>
    <row r="169" spans="1:27" ht="32.25" customHeight="1">
      <c r="A169" s="11">
        <v>165</v>
      </c>
      <c r="B169" s="12">
        <v>2025</v>
      </c>
      <c r="C169" s="12" t="s">
        <v>584</v>
      </c>
      <c r="D169" s="12" t="s">
        <v>512</v>
      </c>
      <c r="E169" s="12" t="s">
        <v>35</v>
      </c>
      <c r="F169" s="12" t="s">
        <v>36</v>
      </c>
      <c r="G169" s="12" t="s">
        <v>89</v>
      </c>
      <c r="H169" s="21" t="s">
        <v>570</v>
      </c>
      <c r="I169" s="12" t="s">
        <v>160</v>
      </c>
      <c r="J169" s="27" t="s">
        <v>59</v>
      </c>
      <c r="K169" s="27" t="s">
        <v>75</v>
      </c>
      <c r="L169" s="27" t="s">
        <v>76</v>
      </c>
      <c r="M169" s="28" t="s">
        <v>43</v>
      </c>
      <c r="N169" s="29">
        <v>30</v>
      </c>
      <c r="O169" s="46">
        <v>30</v>
      </c>
      <c r="P169" s="29">
        <v>0</v>
      </c>
      <c r="Q169" s="29">
        <v>0</v>
      </c>
      <c r="R169" s="29">
        <v>0</v>
      </c>
      <c r="S169" s="12" t="s">
        <v>585</v>
      </c>
      <c r="T169" s="12" t="s">
        <v>586</v>
      </c>
      <c r="U169" s="12">
        <v>1</v>
      </c>
      <c r="V169" s="12">
        <v>30</v>
      </c>
      <c r="W169" s="12">
        <v>132</v>
      </c>
      <c r="X169" s="12">
        <v>12</v>
      </c>
      <c r="Y169" s="12" t="s">
        <v>46</v>
      </c>
      <c r="Z169" s="21" t="s">
        <v>481</v>
      </c>
      <c r="AA169" s="12" t="s">
        <v>570</v>
      </c>
    </row>
    <row r="170" spans="1:27" ht="32.25" customHeight="1">
      <c r="A170" s="11">
        <v>166</v>
      </c>
      <c r="B170" s="12">
        <v>2025</v>
      </c>
      <c r="C170" s="12" t="s">
        <v>587</v>
      </c>
      <c r="D170" s="12" t="s">
        <v>512</v>
      </c>
      <c r="E170" s="12" t="s">
        <v>35</v>
      </c>
      <c r="F170" s="12" t="s">
        <v>36</v>
      </c>
      <c r="G170" s="12" t="s">
        <v>89</v>
      </c>
      <c r="H170" s="21" t="s">
        <v>570</v>
      </c>
      <c r="I170" s="12" t="s">
        <v>160</v>
      </c>
      <c r="J170" s="27" t="s">
        <v>59</v>
      </c>
      <c r="K170" s="27" t="s">
        <v>75</v>
      </c>
      <c r="L170" s="27" t="s">
        <v>136</v>
      </c>
      <c r="M170" s="28" t="s">
        <v>43</v>
      </c>
      <c r="N170" s="29">
        <v>49</v>
      </c>
      <c r="O170" s="46">
        <v>49</v>
      </c>
      <c r="P170" s="29">
        <v>0</v>
      </c>
      <c r="Q170" s="29">
        <v>0</v>
      </c>
      <c r="R170" s="29">
        <v>0</v>
      </c>
      <c r="S170" s="12" t="s">
        <v>588</v>
      </c>
      <c r="T170" s="12" t="s">
        <v>589</v>
      </c>
      <c r="U170" s="12">
        <v>1</v>
      </c>
      <c r="V170" s="12">
        <v>90</v>
      </c>
      <c r="W170" s="12">
        <v>406</v>
      </c>
      <c r="X170" s="12">
        <v>38</v>
      </c>
      <c r="Y170" s="12" t="s">
        <v>46</v>
      </c>
      <c r="Z170" s="21" t="s">
        <v>481</v>
      </c>
      <c r="AA170" s="12" t="s">
        <v>570</v>
      </c>
    </row>
    <row r="171" spans="1:27" ht="32.25" customHeight="1">
      <c r="A171" s="11">
        <v>167</v>
      </c>
      <c r="B171" s="12">
        <v>2025</v>
      </c>
      <c r="C171" s="12" t="s">
        <v>590</v>
      </c>
      <c r="D171" s="12" t="s">
        <v>512</v>
      </c>
      <c r="E171" s="12" t="s">
        <v>35</v>
      </c>
      <c r="F171" s="12" t="s">
        <v>36</v>
      </c>
      <c r="G171" s="12" t="s">
        <v>89</v>
      </c>
      <c r="H171" s="12" t="s">
        <v>591</v>
      </c>
      <c r="I171" s="12" t="s">
        <v>160</v>
      </c>
      <c r="J171" s="27" t="s">
        <v>59</v>
      </c>
      <c r="K171" s="27" t="s">
        <v>75</v>
      </c>
      <c r="L171" s="27" t="s">
        <v>136</v>
      </c>
      <c r="M171" s="28" t="s">
        <v>43</v>
      </c>
      <c r="N171" s="29">
        <v>42</v>
      </c>
      <c r="O171" s="46">
        <v>42</v>
      </c>
      <c r="P171" s="29">
        <v>0</v>
      </c>
      <c r="Q171" s="29">
        <v>0</v>
      </c>
      <c r="R171" s="29">
        <v>0</v>
      </c>
      <c r="S171" s="12" t="s">
        <v>592</v>
      </c>
      <c r="T171" s="12" t="s">
        <v>593</v>
      </c>
      <c r="U171" s="21">
        <v>1</v>
      </c>
      <c r="V171" s="21">
        <v>47</v>
      </c>
      <c r="W171" s="21">
        <v>174</v>
      </c>
      <c r="X171" s="21">
        <v>6</v>
      </c>
      <c r="Y171" s="12" t="s">
        <v>46</v>
      </c>
      <c r="Z171" s="21" t="s">
        <v>481</v>
      </c>
      <c r="AA171" s="12" t="s">
        <v>591</v>
      </c>
    </row>
    <row r="172" spans="1:27" ht="32.25" customHeight="1">
      <c r="A172" s="11">
        <v>168</v>
      </c>
      <c r="B172" s="12">
        <v>2025</v>
      </c>
      <c r="C172" s="12" t="s">
        <v>594</v>
      </c>
      <c r="D172" s="12" t="s">
        <v>512</v>
      </c>
      <c r="E172" s="12" t="s">
        <v>35</v>
      </c>
      <c r="F172" s="12" t="s">
        <v>36</v>
      </c>
      <c r="G172" s="12" t="s">
        <v>89</v>
      </c>
      <c r="H172" s="12" t="s">
        <v>595</v>
      </c>
      <c r="I172" s="12" t="s">
        <v>160</v>
      </c>
      <c r="J172" s="27" t="s">
        <v>59</v>
      </c>
      <c r="K172" s="27" t="s">
        <v>75</v>
      </c>
      <c r="L172" s="27" t="s">
        <v>136</v>
      </c>
      <c r="M172" s="28" t="s">
        <v>43</v>
      </c>
      <c r="N172" s="29">
        <v>38</v>
      </c>
      <c r="O172" s="46">
        <v>38</v>
      </c>
      <c r="P172" s="29">
        <v>0</v>
      </c>
      <c r="Q172" s="29">
        <v>0</v>
      </c>
      <c r="R172" s="29">
        <v>0</v>
      </c>
      <c r="S172" s="12" t="s">
        <v>596</v>
      </c>
      <c r="T172" s="21" t="s">
        <v>488</v>
      </c>
      <c r="U172" s="12">
        <v>1</v>
      </c>
      <c r="V172" s="12">
        <v>135</v>
      </c>
      <c r="W172" s="12">
        <v>482</v>
      </c>
      <c r="X172" s="12">
        <v>91</v>
      </c>
      <c r="Y172" s="12" t="s">
        <v>46</v>
      </c>
      <c r="Z172" s="21" t="s">
        <v>481</v>
      </c>
      <c r="AA172" s="12" t="s">
        <v>595</v>
      </c>
    </row>
    <row r="173" spans="1:27" ht="32.25" customHeight="1">
      <c r="A173" s="11">
        <v>169</v>
      </c>
      <c r="B173" s="12">
        <v>2025</v>
      </c>
      <c r="C173" s="21" t="s">
        <v>597</v>
      </c>
      <c r="D173" s="12" t="s">
        <v>512</v>
      </c>
      <c r="E173" s="12" t="s">
        <v>35</v>
      </c>
      <c r="F173" s="12" t="s">
        <v>36</v>
      </c>
      <c r="G173" s="12" t="s">
        <v>89</v>
      </c>
      <c r="H173" s="12" t="s">
        <v>595</v>
      </c>
      <c r="I173" s="12" t="s">
        <v>160</v>
      </c>
      <c r="J173" s="27" t="s">
        <v>59</v>
      </c>
      <c r="K173" s="27" t="s">
        <v>75</v>
      </c>
      <c r="L173" s="27" t="s">
        <v>136</v>
      </c>
      <c r="M173" s="28" t="s">
        <v>43</v>
      </c>
      <c r="N173" s="32">
        <v>12</v>
      </c>
      <c r="O173" s="46">
        <v>12</v>
      </c>
      <c r="P173" s="29">
        <v>0</v>
      </c>
      <c r="Q173" s="29">
        <v>0</v>
      </c>
      <c r="R173" s="32">
        <v>0</v>
      </c>
      <c r="S173" s="21" t="s">
        <v>598</v>
      </c>
      <c r="T173" s="21" t="s">
        <v>488</v>
      </c>
      <c r="U173" s="21">
        <v>1</v>
      </c>
      <c r="V173" s="21">
        <v>125</v>
      </c>
      <c r="W173" s="21">
        <v>362</v>
      </c>
      <c r="X173" s="21">
        <v>70</v>
      </c>
      <c r="Y173" s="12" t="s">
        <v>46</v>
      </c>
      <c r="Z173" s="21" t="s">
        <v>481</v>
      </c>
      <c r="AA173" s="12" t="s">
        <v>595</v>
      </c>
    </row>
    <row r="174" spans="1:27" ht="32.25" customHeight="1">
      <c r="A174" s="11">
        <v>170</v>
      </c>
      <c r="B174" s="12">
        <v>2025</v>
      </c>
      <c r="C174" s="21" t="s">
        <v>599</v>
      </c>
      <c r="D174" s="12" t="s">
        <v>34</v>
      </c>
      <c r="E174" s="12" t="s">
        <v>35</v>
      </c>
      <c r="F174" s="12" t="s">
        <v>36</v>
      </c>
      <c r="G174" s="12" t="s">
        <v>89</v>
      </c>
      <c r="H174" s="12" t="s">
        <v>595</v>
      </c>
      <c r="I174" s="12" t="s">
        <v>160</v>
      </c>
      <c r="J174" s="27" t="s">
        <v>59</v>
      </c>
      <c r="K174" s="27" t="s">
        <v>75</v>
      </c>
      <c r="L174" s="27" t="s">
        <v>76</v>
      </c>
      <c r="M174" s="28" t="s">
        <v>43</v>
      </c>
      <c r="N174" s="32">
        <v>10</v>
      </c>
      <c r="O174" s="46">
        <v>10</v>
      </c>
      <c r="P174" s="29">
        <v>0</v>
      </c>
      <c r="Q174" s="29">
        <v>0</v>
      </c>
      <c r="R174" s="32">
        <v>0</v>
      </c>
      <c r="S174" s="21" t="s">
        <v>600</v>
      </c>
      <c r="T174" s="12" t="s">
        <v>517</v>
      </c>
      <c r="U174" s="21">
        <v>3</v>
      </c>
      <c r="V174" s="21">
        <v>420</v>
      </c>
      <c r="W174" s="21">
        <v>1450</v>
      </c>
      <c r="X174" s="21">
        <v>285</v>
      </c>
      <c r="Y174" s="12" t="s">
        <v>46</v>
      </c>
      <c r="Z174" s="21" t="s">
        <v>481</v>
      </c>
      <c r="AA174" s="12" t="s">
        <v>595</v>
      </c>
    </row>
    <row r="175" spans="1:27" ht="32.25" customHeight="1">
      <c r="A175" s="11">
        <v>171</v>
      </c>
      <c r="B175" s="12">
        <v>2025</v>
      </c>
      <c r="C175" s="12" t="s">
        <v>601</v>
      </c>
      <c r="D175" s="12" t="s">
        <v>34</v>
      </c>
      <c r="E175" s="12" t="s">
        <v>35</v>
      </c>
      <c r="F175" s="12" t="s">
        <v>36</v>
      </c>
      <c r="G175" s="12" t="s">
        <v>89</v>
      </c>
      <c r="H175" s="12" t="s">
        <v>602</v>
      </c>
      <c r="I175" s="12" t="s">
        <v>39</v>
      </c>
      <c r="J175" s="27" t="s">
        <v>59</v>
      </c>
      <c r="K175" s="27" t="s">
        <v>75</v>
      </c>
      <c r="L175" s="27" t="s">
        <v>136</v>
      </c>
      <c r="M175" s="28" t="s">
        <v>43</v>
      </c>
      <c r="N175" s="29">
        <v>25</v>
      </c>
      <c r="O175" s="46">
        <v>25</v>
      </c>
      <c r="P175" s="29">
        <v>0</v>
      </c>
      <c r="Q175" s="29">
        <v>0</v>
      </c>
      <c r="R175" s="29">
        <v>0</v>
      </c>
      <c r="S175" s="12" t="s">
        <v>603</v>
      </c>
      <c r="T175" s="12" t="s">
        <v>1572</v>
      </c>
      <c r="U175" s="12">
        <v>3</v>
      </c>
      <c r="V175" s="12">
        <v>170</v>
      </c>
      <c r="W175" s="12">
        <v>512</v>
      </c>
      <c r="X175" s="12">
        <v>93</v>
      </c>
      <c r="Y175" s="12" t="s">
        <v>46</v>
      </c>
      <c r="Z175" s="21" t="s">
        <v>481</v>
      </c>
      <c r="AA175" s="12" t="s">
        <v>602</v>
      </c>
    </row>
    <row r="176" spans="1:27" ht="32.25" customHeight="1">
      <c r="A176" s="11">
        <v>172</v>
      </c>
      <c r="B176" s="12">
        <v>2025</v>
      </c>
      <c r="C176" s="12" t="s">
        <v>604</v>
      </c>
      <c r="D176" s="12" t="s">
        <v>34</v>
      </c>
      <c r="E176" s="12" t="s">
        <v>35</v>
      </c>
      <c r="F176" s="12" t="s">
        <v>36</v>
      </c>
      <c r="G176" s="12" t="s">
        <v>89</v>
      </c>
      <c r="H176" s="12" t="s">
        <v>602</v>
      </c>
      <c r="I176" s="12" t="s">
        <v>39</v>
      </c>
      <c r="J176" s="27" t="s">
        <v>59</v>
      </c>
      <c r="K176" s="27" t="s">
        <v>75</v>
      </c>
      <c r="L176" s="27" t="s">
        <v>435</v>
      </c>
      <c r="M176" s="28" t="s">
        <v>43</v>
      </c>
      <c r="N176" s="29">
        <v>43.5</v>
      </c>
      <c r="O176" s="46">
        <v>43.5</v>
      </c>
      <c r="P176" s="29">
        <v>0</v>
      </c>
      <c r="Q176" s="29">
        <v>0</v>
      </c>
      <c r="R176" s="29">
        <v>0</v>
      </c>
      <c r="S176" s="12" t="s">
        <v>605</v>
      </c>
      <c r="T176" s="12" t="s">
        <v>606</v>
      </c>
      <c r="U176" s="12">
        <v>4</v>
      </c>
      <c r="V176" s="12">
        <v>460</v>
      </c>
      <c r="W176" s="12">
        <v>1580</v>
      </c>
      <c r="X176" s="12">
        <v>173</v>
      </c>
      <c r="Y176" s="12" t="s">
        <v>46</v>
      </c>
      <c r="Z176" s="21" t="s">
        <v>481</v>
      </c>
      <c r="AA176" s="12" t="s">
        <v>602</v>
      </c>
    </row>
    <row r="177" spans="1:27" ht="32.25" customHeight="1">
      <c r="A177" s="11">
        <v>173</v>
      </c>
      <c r="B177" s="12">
        <v>2025</v>
      </c>
      <c r="C177" s="12" t="s">
        <v>607</v>
      </c>
      <c r="D177" s="12" t="s">
        <v>34</v>
      </c>
      <c r="E177" s="12" t="s">
        <v>35</v>
      </c>
      <c r="F177" s="12" t="s">
        <v>36</v>
      </c>
      <c r="G177" s="12" t="s">
        <v>89</v>
      </c>
      <c r="H177" s="12" t="s">
        <v>602</v>
      </c>
      <c r="I177" s="12" t="s">
        <v>39</v>
      </c>
      <c r="J177" s="27" t="s">
        <v>59</v>
      </c>
      <c r="K177" s="27" t="s">
        <v>75</v>
      </c>
      <c r="L177" s="27" t="s">
        <v>76</v>
      </c>
      <c r="M177" s="28" t="s">
        <v>43</v>
      </c>
      <c r="N177" s="29">
        <v>100</v>
      </c>
      <c r="O177" s="46">
        <v>100</v>
      </c>
      <c r="P177" s="29">
        <v>0</v>
      </c>
      <c r="Q177" s="29">
        <v>0</v>
      </c>
      <c r="R177" s="29">
        <v>0</v>
      </c>
      <c r="S177" s="12" t="s">
        <v>608</v>
      </c>
      <c r="T177" s="12" t="s">
        <v>609</v>
      </c>
      <c r="U177" s="12">
        <v>1</v>
      </c>
      <c r="V177" s="12">
        <v>524</v>
      </c>
      <c r="W177" s="12">
        <v>1803</v>
      </c>
      <c r="X177" s="12">
        <v>173</v>
      </c>
      <c r="Y177" s="12" t="s">
        <v>46</v>
      </c>
      <c r="Z177" s="21" t="s">
        <v>481</v>
      </c>
      <c r="AA177" s="12" t="s">
        <v>602</v>
      </c>
    </row>
    <row r="178" spans="1:27" ht="32.25" customHeight="1">
      <c r="A178" s="11">
        <v>174</v>
      </c>
      <c r="B178" s="12">
        <v>2025</v>
      </c>
      <c r="C178" s="12" t="s">
        <v>610</v>
      </c>
      <c r="D178" s="12" t="s">
        <v>512</v>
      </c>
      <c r="E178" s="12" t="s">
        <v>35</v>
      </c>
      <c r="F178" s="12" t="s">
        <v>36</v>
      </c>
      <c r="G178" s="12" t="s">
        <v>89</v>
      </c>
      <c r="H178" s="12" t="s">
        <v>602</v>
      </c>
      <c r="I178" s="12" t="s">
        <v>39</v>
      </c>
      <c r="J178" s="27" t="s">
        <v>49</v>
      </c>
      <c r="K178" s="27" t="s">
        <v>182</v>
      </c>
      <c r="L178" s="27" t="s">
        <v>183</v>
      </c>
      <c r="M178" s="28" t="s">
        <v>43</v>
      </c>
      <c r="N178" s="12">
        <v>10</v>
      </c>
      <c r="O178" s="47">
        <v>10</v>
      </c>
      <c r="P178" s="12">
        <v>0</v>
      </c>
      <c r="Q178" s="12">
        <v>0</v>
      </c>
      <c r="R178" s="12">
        <v>0</v>
      </c>
      <c r="S178" s="12" t="s">
        <v>611</v>
      </c>
      <c r="T178" s="12" t="s">
        <v>612</v>
      </c>
      <c r="U178" s="12">
        <v>1</v>
      </c>
      <c r="V178" s="12">
        <v>130</v>
      </c>
      <c r="W178" s="12">
        <v>510</v>
      </c>
      <c r="X178" s="12">
        <v>121</v>
      </c>
      <c r="Y178" s="12" t="s">
        <v>46</v>
      </c>
      <c r="Z178" s="21" t="s">
        <v>481</v>
      </c>
      <c r="AA178" s="12" t="s">
        <v>602</v>
      </c>
    </row>
    <row r="179" spans="1:27" ht="32.25" customHeight="1">
      <c r="A179" s="11">
        <v>175</v>
      </c>
      <c r="B179" s="12">
        <v>2025</v>
      </c>
      <c r="C179" s="12" t="s">
        <v>613</v>
      </c>
      <c r="D179" s="12" t="s">
        <v>512</v>
      </c>
      <c r="E179" s="12" t="s">
        <v>35</v>
      </c>
      <c r="F179" s="12" t="s">
        <v>36</v>
      </c>
      <c r="G179" s="12" t="s">
        <v>89</v>
      </c>
      <c r="H179" s="12" t="s">
        <v>602</v>
      </c>
      <c r="I179" s="12" t="s">
        <v>39</v>
      </c>
      <c r="J179" s="27" t="s">
        <v>59</v>
      </c>
      <c r="K179" s="27" t="s">
        <v>75</v>
      </c>
      <c r="L179" s="27" t="s">
        <v>136</v>
      </c>
      <c r="M179" s="28" t="s">
        <v>43</v>
      </c>
      <c r="N179" s="29">
        <v>20</v>
      </c>
      <c r="O179" s="46">
        <v>20</v>
      </c>
      <c r="P179" s="29">
        <v>0</v>
      </c>
      <c r="Q179" s="29">
        <v>0</v>
      </c>
      <c r="R179" s="29">
        <v>0</v>
      </c>
      <c r="S179" s="12" t="s">
        <v>614</v>
      </c>
      <c r="T179" s="12" t="s">
        <v>615</v>
      </c>
      <c r="U179" s="12">
        <v>1</v>
      </c>
      <c r="V179" s="12">
        <v>52</v>
      </c>
      <c r="W179" s="12">
        <v>203</v>
      </c>
      <c r="X179" s="12">
        <v>46</v>
      </c>
      <c r="Y179" s="12" t="s">
        <v>46</v>
      </c>
      <c r="Z179" s="21" t="s">
        <v>481</v>
      </c>
      <c r="AA179" s="12" t="s">
        <v>602</v>
      </c>
    </row>
    <row r="180" spans="1:27" ht="32.25" customHeight="1">
      <c r="A180" s="11">
        <v>176</v>
      </c>
      <c r="B180" s="12">
        <v>2025</v>
      </c>
      <c r="C180" s="12" t="s">
        <v>616</v>
      </c>
      <c r="D180" s="12" t="s">
        <v>512</v>
      </c>
      <c r="E180" s="12" t="s">
        <v>35</v>
      </c>
      <c r="F180" s="12" t="s">
        <v>36</v>
      </c>
      <c r="G180" s="12" t="s">
        <v>89</v>
      </c>
      <c r="H180" s="12" t="s">
        <v>602</v>
      </c>
      <c r="I180" s="12" t="s">
        <v>39</v>
      </c>
      <c r="J180" s="27" t="s">
        <v>59</v>
      </c>
      <c r="K180" s="27" t="s">
        <v>75</v>
      </c>
      <c r="L180" s="27" t="s">
        <v>76</v>
      </c>
      <c r="M180" s="28" t="s">
        <v>43</v>
      </c>
      <c r="N180" s="29">
        <v>30</v>
      </c>
      <c r="O180" s="46">
        <v>30</v>
      </c>
      <c r="P180" s="29">
        <v>0</v>
      </c>
      <c r="Q180" s="29">
        <v>0</v>
      </c>
      <c r="R180" s="29">
        <v>0</v>
      </c>
      <c r="S180" s="12" t="s">
        <v>617</v>
      </c>
      <c r="T180" s="21" t="s">
        <v>618</v>
      </c>
      <c r="U180" s="12">
        <v>1</v>
      </c>
      <c r="V180" s="12">
        <v>53</v>
      </c>
      <c r="W180" s="12">
        <v>166</v>
      </c>
      <c r="X180" s="12">
        <v>33</v>
      </c>
      <c r="Y180" s="12" t="s">
        <v>46</v>
      </c>
      <c r="Z180" s="21" t="s">
        <v>481</v>
      </c>
      <c r="AA180" s="12" t="s">
        <v>602</v>
      </c>
    </row>
    <row r="181" spans="1:27" ht="32.25" customHeight="1">
      <c r="A181" s="11">
        <v>177</v>
      </c>
      <c r="B181" s="12">
        <v>2025</v>
      </c>
      <c r="C181" s="12" t="s">
        <v>619</v>
      </c>
      <c r="D181" s="12" t="s">
        <v>34</v>
      </c>
      <c r="E181" s="12" t="s">
        <v>35</v>
      </c>
      <c r="F181" s="12" t="s">
        <v>36</v>
      </c>
      <c r="G181" s="12" t="s">
        <v>89</v>
      </c>
      <c r="H181" s="12" t="s">
        <v>620</v>
      </c>
      <c r="I181" s="12" t="s">
        <v>160</v>
      </c>
      <c r="J181" s="27" t="s">
        <v>59</v>
      </c>
      <c r="K181" s="27" t="s">
        <v>75</v>
      </c>
      <c r="L181" s="27" t="s">
        <v>136</v>
      </c>
      <c r="M181" s="28" t="s">
        <v>43</v>
      </c>
      <c r="N181" s="29">
        <v>24</v>
      </c>
      <c r="O181" s="46">
        <v>24</v>
      </c>
      <c r="P181" s="29">
        <v>0</v>
      </c>
      <c r="Q181" s="29">
        <v>0</v>
      </c>
      <c r="R181" s="29">
        <v>0</v>
      </c>
      <c r="S181" s="12" t="s">
        <v>621</v>
      </c>
      <c r="T181" s="21" t="s">
        <v>622</v>
      </c>
      <c r="U181" s="12">
        <v>1</v>
      </c>
      <c r="V181" s="12">
        <v>135</v>
      </c>
      <c r="W181" s="12">
        <v>360</v>
      </c>
      <c r="X181" s="12">
        <v>42</v>
      </c>
      <c r="Y181" s="12" t="s">
        <v>46</v>
      </c>
      <c r="Z181" s="21" t="s">
        <v>481</v>
      </c>
      <c r="AA181" s="12" t="s">
        <v>620</v>
      </c>
    </row>
    <row r="182" spans="1:27" ht="32.25" customHeight="1">
      <c r="A182" s="11">
        <v>178</v>
      </c>
      <c r="B182" s="12">
        <v>2025</v>
      </c>
      <c r="C182" s="12" t="s">
        <v>623</v>
      </c>
      <c r="D182" s="12" t="s">
        <v>34</v>
      </c>
      <c r="E182" s="12" t="s">
        <v>35</v>
      </c>
      <c r="F182" s="12" t="s">
        <v>36</v>
      </c>
      <c r="G182" s="12" t="s">
        <v>89</v>
      </c>
      <c r="H182" s="12" t="s">
        <v>624</v>
      </c>
      <c r="I182" s="12" t="s">
        <v>160</v>
      </c>
      <c r="J182" s="27" t="s">
        <v>59</v>
      </c>
      <c r="K182" s="27" t="s">
        <v>75</v>
      </c>
      <c r="L182" s="27" t="s">
        <v>435</v>
      </c>
      <c r="M182" s="28" t="s">
        <v>43</v>
      </c>
      <c r="N182" s="29">
        <v>23</v>
      </c>
      <c r="O182" s="46">
        <v>23</v>
      </c>
      <c r="P182" s="29">
        <v>0</v>
      </c>
      <c r="Q182" s="29">
        <v>0</v>
      </c>
      <c r="R182" s="29">
        <v>0</v>
      </c>
      <c r="S182" s="12" t="s">
        <v>625</v>
      </c>
      <c r="T182" s="21" t="s">
        <v>626</v>
      </c>
      <c r="U182" s="12">
        <v>1</v>
      </c>
      <c r="V182" s="12">
        <v>388</v>
      </c>
      <c r="W182" s="12">
        <v>1332</v>
      </c>
      <c r="X182" s="12">
        <v>176</v>
      </c>
      <c r="Y182" s="12" t="s">
        <v>46</v>
      </c>
      <c r="Z182" s="21" t="s">
        <v>481</v>
      </c>
      <c r="AA182" s="12" t="s">
        <v>624</v>
      </c>
    </row>
    <row r="183" spans="1:27" ht="32.25" customHeight="1">
      <c r="A183" s="11">
        <v>179</v>
      </c>
      <c r="B183" s="12">
        <v>2025</v>
      </c>
      <c r="C183" s="21" t="s">
        <v>627</v>
      </c>
      <c r="D183" s="12" t="s">
        <v>34</v>
      </c>
      <c r="E183" s="12" t="s">
        <v>35</v>
      </c>
      <c r="F183" s="12" t="s">
        <v>36</v>
      </c>
      <c r="G183" s="12" t="s">
        <v>89</v>
      </c>
      <c r="H183" s="12" t="s">
        <v>624</v>
      </c>
      <c r="I183" s="12" t="s">
        <v>160</v>
      </c>
      <c r="J183" s="27" t="s">
        <v>49</v>
      </c>
      <c r="K183" s="27" t="s">
        <v>182</v>
      </c>
      <c r="L183" s="27" t="s">
        <v>183</v>
      </c>
      <c r="M183" s="28" t="s">
        <v>43</v>
      </c>
      <c r="N183" s="21">
        <v>4</v>
      </c>
      <c r="O183" s="47">
        <v>4</v>
      </c>
      <c r="P183" s="12">
        <v>0</v>
      </c>
      <c r="Q183" s="12">
        <v>0</v>
      </c>
      <c r="R183" s="21">
        <v>0</v>
      </c>
      <c r="S183" s="21" t="s">
        <v>628</v>
      </c>
      <c r="T183" s="21" t="s">
        <v>629</v>
      </c>
      <c r="U183" s="21">
        <v>1</v>
      </c>
      <c r="V183" s="12">
        <v>388</v>
      </c>
      <c r="W183" s="12">
        <v>1332</v>
      </c>
      <c r="X183" s="12">
        <v>176</v>
      </c>
      <c r="Y183" s="12" t="s">
        <v>46</v>
      </c>
      <c r="Z183" s="21" t="s">
        <v>481</v>
      </c>
      <c r="AA183" s="21" t="s">
        <v>624</v>
      </c>
    </row>
    <row r="184" spans="1:27" ht="32.25" customHeight="1">
      <c r="A184" s="11">
        <v>180</v>
      </c>
      <c r="B184" s="12">
        <v>2025</v>
      </c>
      <c r="C184" s="12" t="s">
        <v>630</v>
      </c>
      <c r="D184" s="12" t="s">
        <v>34</v>
      </c>
      <c r="E184" s="12" t="s">
        <v>35</v>
      </c>
      <c r="F184" s="12" t="s">
        <v>36</v>
      </c>
      <c r="G184" s="12" t="s">
        <v>89</v>
      </c>
      <c r="H184" s="12" t="s">
        <v>624</v>
      </c>
      <c r="I184" s="12" t="s">
        <v>160</v>
      </c>
      <c r="J184" s="27" t="s">
        <v>59</v>
      </c>
      <c r="K184" s="27" t="s">
        <v>75</v>
      </c>
      <c r="L184" s="27" t="s">
        <v>76</v>
      </c>
      <c r="M184" s="28" t="s">
        <v>43</v>
      </c>
      <c r="N184" s="32">
        <v>10</v>
      </c>
      <c r="O184" s="46">
        <v>10</v>
      </c>
      <c r="P184" s="29">
        <v>0</v>
      </c>
      <c r="Q184" s="29">
        <v>0</v>
      </c>
      <c r="R184" s="32">
        <v>0</v>
      </c>
      <c r="S184" s="12" t="s">
        <v>631</v>
      </c>
      <c r="T184" s="21" t="s">
        <v>632</v>
      </c>
      <c r="U184" s="12">
        <v>1</v>
      </c>
      <c r="V184" s="12">
        <v>168</v>
      </c>
      <c r="W184" s="12">
        <v>469</v>
      </c>
      <c r="X184" s="12">
        <v>69</v>
      </c>
      <c r="Y184" s="12" t="s">
        <v>46</v>
      </c>
      <c r="Z184" s="21" t="s">
        <v>481</v>
      </c>
      <c r="AA184" s="21" t="s">
        <v>624</v>
      </c>
    </row>
    <row r="185" spans="1:27" ht="32.25" customHeight="1">
      <c r="A185" s="11">
        <v>181</v>
      </c>
      <c r="B185" s="12">
        <v>2025</v>
      </c>
      <c r="C185" s="12" t="s">
        <v>633</v>
      </c>
      <c r="D185" s="12" t="s">
        <v>34</v>
      </c>
      <c r="E185" s="12" t="s">
        <v>35</v>
      </c>
      <c r="F185" s="12" t="s">
        <v>36</v>
      </c>
      <c r="G185" s="12" t="s">
        <v>89</v>
      </c>
      <c r="H185" s="12" t="s">
        <v>624</v>
      </c>
      <c r="I185" s="12" t="s">
        <v>160</v>
      </c>
      <c r="J185" s="27" t="s">
        <v>59</v>
      </c>
      <c r="K185" s="27" t="s">
        <v>310</v>
      </c>
      <c r="L185" s="27" t="s">
        <v>311</v>
      </c>
      <c r="M185" s="28" t="s">
        <v>43</v>
      </c>
      <c r="N185" s="32">
        <v>16</v>
      </c>
      <c r="O185" s="46">
        <v>16</v>
      </c>
      <c r="P185" s="29">
        <v>0</v>
      </c>
      <c r="Q185" s="29">
        <v>0</v>
      </c>
      <c r="R185" s="32">
        <v>0</v>
      </c>
      <c r="S185" s="12" t="s">
        <v>521</v>
      </c>
      <c r="T185" s="21" t="s">
        <v>634</v>
      </c>
      <c r="U185" s="12">
        <v>1</v>
      </c>
      <c r="V185" s="12">
        <v>388</v>
      </c>
      <c r="W185" s="12">
        <v>1332</v>
      </c>
      <c r="X185" s="12">
        <v>176</v>
      </c>
      <c r="Y185" s="12" t="s">
        <v>46</v>
      </c>
      <c r="Z185" s="21" t="s">
        <v>481</v>
      </c>
      <c r="AA185" s="21" t="s">
        <v>624</v>
      </c>
    </row>
    <row r="186" spans="1:27" ht="32.25" customHeight="1">
      <c r="A186" s="11">
        <v>182</v>
      </c>
      <c r="B186" s="12">
        <v>2025</v>
      </c>
      <c r="C186" s="12" t="s">
        <v>635</v>
      </c>
      <c r="D186" s="12" t="s">
        <v>34</v>
      </c>
      <c r="E186" s="12" t="s">
        <v>35</v>
      </c>
      <c r="F186" s="12" t="s">
        <v>36</v>
      </c>
      <c r="G186" s="12" t="s">
        <v>89</v>
      </c>
      <c r="H186" s="21" t="s">
        <v>636</v>
      </c>
      <c r="I186" s="21" t="s">
        <v>39</v>
      </c>
      <c r="J186" s="27" t="s">
        <v>59</v>
      </c>
      <c r="K186" s="27" t="s">
        <v>310</v>
      </c>
      <c r="L186" s="27" t="s">
        <v>311</v>
      </c>
      <c r="M186" s="28" t="s">
        <v>43</v>
      </c>
      <c r="N186" s="32">
        <v>10</v>
      </c>
      <c r="O186" s="46">
        <v>10</v>
      </c>
      <c r="P186" s="29">
        <v>0</v>
      </c>
      <c r="Q186" s="29">
        <v>0</v>
      </c>
      <c r="R186" s="32">
        <v>0</v>
      </c>
      <c r="S186" s="21" t="s">
        <v>637</v>
      </c>
      <c r="T186" s="12" t="s">
        <v>638</v>
      </c>
      <c r="U186" s="21">
        <v>4</v>
      </c>
      <c r="V186" s="21">
        <v>210</v>
      </c>
      <c r="W186" s="21">
        <v>680</v>
      </c>
      <c r="X186" s="21">
        <v>58</v>
      </c>
      <c r="Y186" s="12" t="s">
        <v>46</v>
      </c>
      <c r="Z186" s="21" t="s">
        <v>481</v>
      </c>
      <c r="AA186" s="12" t="s">
        <v>636</v>
      </c>
    </row>
    <row r="187" spans="1:27" ht="32.25" customHeight="1">
      <c r="A187" s="11">
        <v>183</v>
      </c>
      <c r="B187" s="12">
        <v>2025</v>
      </c>
      <c r="C187" s="12" t="s">
        <v>639</v>
      </c>
      <c r="D187" s="12" t="s">
        <v>34</v>
      </c>
      <c r="E187" s="12" t="s">
        <v>35</v>
      </c>
      <c r="F187" s="12" t="s">
        <v>36</v>
      </c>
      <c r="G187" s="12" t="s">
        <v>89</v>
      </c>
      <c r="H187" s="21" t="s">
        <v>636</v>
      </c>
      <c r="I187" s="21" t="s">
        <v>39</v>
      </c>
      <c r="J187" s="27" t="s">
        <v>59</v>
      </c>
      <c r="K187" s="27" t="s">
        <v>75</v>
      </c>
      <c r="L187" s="27" t="s">
        <v>76</v>
      </c>
      <c r="M187" s="28" t="s">
        <v>43</v>
      </c>
      <c r="N187" s="32">
        <v>50</v>
      </c>
      <c r="O187" s="46">
        <v>50</v>
      </c>
      <c r="P187" s="29">
        <v>0</v>
      </c>
      <c r="Q187" s="29">
        <v>0</v>
      </c>
      <c r="R187" s="32">
        <v>0</v>
      </c>
      <c r="S187" s="21" t="s">
        <v>640</v>
      </c>
      <c r="T187" s="21" t="s">
        <v>641</v>
      </c>
      <c r="U187" s="21">
        <v>2</v>
      </c>
      <c r="V187" s="21">
        <v>130</v>
      </c>
      <c r="W187" s="21">
        <v>400</v>
      </c>
      <c r="X187" s="21">
        <v>50</v>
      </c>
      <c r="Y187" s="12" t="s">
        <v>46</v>
      </c>
      <c r="Z187" s="21" t="s">
        <v>481</v>
      </c>
      <c r="AA187" s="12" t="s">
        <v>636</v>
      </c>
    </row>
    <row r="188" spans="1:27" ht="32.25" customHeight="1">
      <c r="A188" s="11">
        <v>184</v>
      </c>
      <c r="B188" s="12">
        <v>2025</v>
      </c>
      <c r="C188" s="12" t="s">
        <v>642</v>
      </c>
      <c r="D188" s="12" t="s">
        <v>34</v>
      </c>
      <c r="E188" s="12" t="s">
        <v>35</v>
      </c>
      <c r="F188" s="12" t="s">
        <v>36</v>
      </c>
      <c r="G188" s="12" t="s">
        <v>89</v>
      </c>
      <c r="H188" s="21" t="s">
        <v>636</v>
      </c>
      <c r="I188" s="21" t="s">
        <v>39</v>
      </c>
      <c r="J188" s="27" t="s">
        <v>59</v>
      </c>
      <c r="K188" s="27" t="s">
        <v>75</v>
      </c>
      <c r="L188" s="27" t="s">
        <v>136</v>
      </c>
      <c r="M188" s="28" t="s">
        <v>43</v>
      </c>
      <c r="N188" s="32">
        <v>27</v>
      </c>
      <c r="O188" s="46">
        <v>27</v>
      </c>
      <c r="P188" s="29">
        <v>0</v>
      </c>
      <c r="Q188" s="29">
        <v>0</v>
      </c>
      <c r="R188" s="32">
        <v>0</v>
      </c>
      <c r="S188" s="21" t="s">
        <v>643</v>
      </c>
      <c r="T188" s="21" t="s">
        <v>644</v>
      </c>
      <c r="U188" s="21">
        <v>2</v>
      </c>
      <c r="V188" s="21">
        <v>120</v>
      </c>
      <c r="W188" s="21">
        <v>390</v>
      </c>
      <c r="X188" s="21">
        <v>20</v>
      </c>
      <c r="Y188" s="12" t="s">
        <v>46</v>
      </c>
      <c r="Z188" s="21" t="s">
        <v>481</v>
      </c>
      <c r="AA188" s="12" t="s">
        <v>636</v>
      </c>
    </row>
    <row r="189" spans="1:27" ht="32.25" customHeight="1">
      <c r="A189" s="11">
        <v>185</v>
      </c>
      <c r="B189" s="12">
        <v>2025</v>
      </c>
      <c r="C189" s="12" t="s">
        <v>645</v>
      </c>
      <c r="D189" s="12" t="s">
        <v>34</v>
      </c>
      <c r="E189" s="12" t="s">
        <v>35</v>
      </c>
      <c r="F189" s="12" t="s">
        <v>36</v>
      </c>
      <c r="G189" s="12" t="s">
        <v>89</v>
      </c>
      <c r="H189" s="21" t="s">
        <v>636</v>
      </c>
      <c r="I189" s="21" t="s">
        <v>39</v>
      </c>
      <c r="J189" s="27" t="s">
        <v>59</v>
      </c>
      <c r="K189" s="27" t="s">
        <v>75</v>
      </c>
      <c r="L189" s="27" t="s">
        <v>136</v>
      </c>
      <c r="M189" s="28" t="s">
        <v>43</v>
      </c>
      <c r="N189" s="32">
        <v>42</v>
      </c>
      <c r="O189" s="46">
        <v>42</v>
      </c>
      <c r="P189" s="29">
        <v>0</v>
      </c>
      <c r="Q189" s="29">
        <v>0</v>
      </c>
      <c r="R189" s="32">
        <v>0</v>
      </c>
      <c r="S189" s="21" t="s">
        <v>646</v>
      </c>
      <c r="T189" s="21" t="s">
        <v>644</v>
      </c>
      <c r="U189" s="21">
        <v>3</v>
      </c>
      <c r="V189" s="21">
        <v>180</v>
      </c>
      <c r="W189" s="21">
        <v>560</v>
      </c>
      <c r="X189" s="21">
        <v>36</v>
      </c>
      <c r="Y189" s="12" t="s">
        <v>46</v>
      </c>
      <c r="Z189" s="21" t="s">
        <v>481</v>
      </c>
      <c r="AA189" s="12" t="s">
        <v>636</v>
      </c>
    </row>
    <row r="190" spans="1:27" ht="32.25" customHeight="1">
      <c r="A190" s="11">
        <v>186</v>
      </c>
      <c r="B190" s="12">
        <v>2025</v>
      </c>
      <c r="C190" s="12" t="s">
        <v>647</v>
      </c>
      <c r="D190" s="12" t="s">
        <v>512</v>
      </c>
      <c r="E190" s="12" t="s">
        <v>35</v>
      </c>
      <c r="F190" s="12" t="s">
        <v>36</v>
      </c>
      <c r="G190" s="12" t="s">
        <v>89</v>
      </c>
      <c r="H190" s="12" t="s">
        <v>648</v>
      </c>
      <c r="I190" s="12" t="s">
        <v>39</v>
      </c>
      <c r="J190" s="27" t="s">
        <v>59</v>
      </c>
      <c r="K190" s="27" t="s">
        <v>75</v>
      </c>
      <c r="L190" s="27" t="s">
        <v>136</v>
      </c>
      <c r="M190" s="28" t="s">
        <v>43</v>
      </c>
      <c r="N190" s="29">
        <v>60</v>
      </c>
      <c r="O190" s="46">
        <v>60</v>
      </c>
      <c r="P190" s="29">
        <v>0</v>
      </c>
      <c r="Q190" s="29">
        <v>0</v>
      </c>
      <c r="R190" s="29">
        <v>0</v>
      </c>
      <c r="S190" s="12" t="s">
        <v>649</v>
      </c>
      <c r="T190" s="12" t="s">
        <v>650</v>
      </c>
      <c r="U190" s="12">
        <v>2</v>
      </c>
      <c r="V190" s="12">
        <v>500</v>
      </c>
      <c r="W190" s="12">
        <v>3000</v>
      </c>
      <c r="X190" s="12">
        <v>120</v>
      </c>
      <c r="Y190" s="12" t="s">
        <v>46</v>
      </c>
      <c r="Z190" s="21" t="s">
        <v>481</v>
      </c>
      <c r="AA190" s="12" t="s">
        <v>648</v>
      </c>
    </row>
    <row r="191" spans="1:27" ht="32.25" customHeight="1">
      <c r="A191" s="11">
        <v>187</v>
      </c>
      <c r="B191" s="12">
        <v>2025</v>
      </c>
      <c r="C191" s="12" t="s">
        <v>651</v>
      </c>
      <c r="D191" s="12" t="s">
        <v>512</v>
      </c>
      <c r="E191" s="12" t="s">
        <v>35</v>
      </c>
      <c r="F191" s="12" t="s">
        <v>36</v>
      </c>
      <c r="G191" s="12" t="s">
        <v>89</v>
      </c>
      <c r="H191" s="12" t="s">
        <v>648</v>
      </c>
      <c r="I191" s="12" t="s">
        <v>39</v>
      </c>
      <c r="J191" s="27" t="s">
        <v>59</v>
      </c>
      <c r="K191" s="27" t="s">
        <v>75</v>
      </c>
      <c r="L191" s="27" t="s">
        <v>76</v>
      </c>
      <c r="M191" s="28" t="s">
        <v>43</v>
      </c>
      <c r="N191" s="29">
        <v>20</v>
      </c>
      <c r="O191" s="46">
        <v>20</v>
      </c>
      <c r="P191" s="29">
        <v>0</v>
      </c>
      <c r="Q191" s="29">
        <v>0</v>
      </c>
      <c r="R191" s="29">
        <v>0</v>
      </c>
      <c r="S191" s="12" t="s">
        <v>652</v>
      </c>
      <c r="T191" s="12" t="s">
        <v>653</v>
      </c>
      <c r="U191" s="12">
        <v>2</v>
      </c>
      <c r="V191" s="12">
        <v>458</v>
      </c>
      <c r="W191" s="12">
        <v>2658</v>
      </c>
      <c r="X191" s="12">
        <v>23</v>
      </c>
      <c r="Y191" s="12" t="s">
        <v>46</v>
      </c>
      <c r="Z191" s="21" t="s">
        <v>481</v>
      </c>
      <c r="AA191" s="12" t="s">
        <v>648</v>
      </c>
    </row>
    <row r="192" spans="1:27" ht="32.25" customHeight="1">
      <c r="A192" s="11">
        <v>188</v>
      </c>
      <c r="B192" s="12">
        <v>2025</v>
      </c>
      <c r="C192" s="12" t="s">
        <v>654</v>
      </c>
      <c r="D192" s="21" t="s">
        <v>34</v>
      </c>
      <c r="E192" s="12" t="s">
        <v>35</v>
      </c>
      <c r="F192" s="12" t="s">
        <v>36</v>
      </c>
      <c r="G192" s="12" t="s">
        <v>89</v>
      </c>
      <c r="H192" s="12" t="s">
        <v>648</v>
      </c>
      <c r="I192" s="12" t="s">
        <v>39</v>
      </c>
      <c r="J192" s="27" t="s">
        <v>59</v>
      </c>
      <c r="K192" s="27" t="s">
        <v>75</v>
      </c>
      <c r="L192" s="27" t="s">
        <v>136</v>
      </c>
      <c r="M192" s="28" t="s">
        <v>43</v>
      </c>
      <c r="N192" s="29">
        <v>10</v>
      </c>
      <c r="O192" s="46">
        <v>10</v>
      </c>
      <c r="P192" s="29">
        <v>0</v>
      </c>
      <c r="Q192" s="29">
        <v>0</v>
      </c>
      <c r="R192" s="29">
        <v>0</v>
      </c>
      <c r="S192" s="12" t="s">
        <v>655</v>
      </c>
      <c r="T192" s="12" t="s">
        <v>656</v>
      </c>
      <c r="U192" s="12">
        <v>1</v>
      </c>
      <c r="V192" s="12">
        <v>64</v>
      </c>
      <c r="W192" s="12">
        <v>234</v>
      </c>
      <c r="X192" s="12">
        <v>6</v>
      </c>
      <c r="Y192" s="12" t="s">
        <v>46</v>
      </c>
      <c r="Z192" s="21" t="s">
        <v>481</v>
      </c>
      <c r="AA192" s="12" t="s">
        <v>648</v>
      </c>
    </row>
    <row r="193" spans="1:27" ht="32.25" customHeight="1">
      <c r="A193" s="11">
        <v>189</v>
      </c>
      <c r="B193" s="12">
        <v>2025</v>
      </c>
      <c r="C193" s="12" t="s">
        <v>657</v>
      </c>
      <c r="D193" s="21" t="s">
        <v>34</v>
      </c>
      <c r="E193" s="12" t="s">
        <v>35</v>
      </c>
      <c r="F193" s="12" t="s">
        <v>36</v>
      </c>
      <c r="G193" s="12" t="s">
        <v>89</v>
      </c>
      <c r="H193" s="12" t="s">
        <v>648</v>
      </c>
      <c r="I193" s="12" t="s">
        <v>39</v>
      </c>
      <c r="J193" s="27" t="s">
        <v>59</v>
      </c>
      <c r="K193" s="27" t="s">
        <v>75</v>
      </c>
      <c r="L193" s="27" t="s">
        <v>136</v>
      </c>
      <c r="M193" s="28" t="s">
        <v>43</v>
      </c>
      <c r="N193" s="29">
        <v>14</v>
      </c>
      <c r="O193" s="46">
        <v>14</v>
      </c>
      <c r="P193" s="29">
        <v>0</v>
      </c>
      <c r="Q193" s="29">
        <v>0</v>
      </c>
      <c r="R193" s="29">
        <v>0</v>
      </c>
      <c r="S193" s="12" t="s">
        <v>658</v>
      </c>
      <c r="T193" s="12" t="s">
        <v>659</v>
      </c>
      <c r="U193" s="12">
        <v>2</v>
      </c>
      <c r="V193" s="12">
        <v>65</v>
      </c>
      <c r="W193" s="12">
        <v>210</v>
      </c>
      <c r="X193" s="12">
        <v>5</v>
      </c>
      <c r="Y193" s="12" t="s">
        <v>46</v>
      </c>
      <c r="Z193" s="21" t="s">
        <v>481</v>
      </c>
      <c r="AA193" s="12" t="s">
        <v>648</v>
      </c>
    </row>
    <row r="194" spans="1:27" ht="32.25" customHeight="1">
      <c r="A194" s="11">
        <v>190</v>
      </c>
      <c r="B194" s="12">
        <v>2025</v>
      </c>
      <c r="C194" s="12" t="s">
        <v>660</v>
      </c>
      <c r="D194" s="12" t="s">
        <v>512</v>
      </c>
      <c r="E194" s="12" t="s">
        <v>35</v>
      </c>
      <c r="F194" s="12" t="s">
        <v>36</v>
      </c>
      <c r="G194" s="12" t="s">
        <v>89</v>
      </c>
      <c r="H194" s="12" t="s">
        <v>661</v>
      </c>
      <c r="I194" s="12" t="s">
        <v>39</v>
      </c>
      <c r="J194" s="27" t="s">
        <v>59</v>
      </c>
      <c r="K194" s="27" t="s">
        <v>75</v>
      </c>
      <c r="L194" s="27" t="s">
        <v>76</v>
      </c>
      <c r="M194" s="28" t="s">
        <v>43</v>
      </c>
      <c r="N194" s="29">
        <v>25</v>
      </c>
      <c r="O194" s="46">
        <v>25</v>
      </c>
      <c r="P194" s="29">
        <v>0</v>
      </c>
      <c r="Q194" s="29">
        <v>0</v>
      </c>
      <c r="R194" s="29">
        <v>0</v>
      </c>
      <c r="S194" s="12" t="s">
        <v>662</v>
      </c>
      <c r="T194" s="12" t="s">
        <v>517</v>
      </c>
      <c r="U194" s="12">
        <v>4</v>
      </c>
      <c r="V194" s="12">
        <v>156</v>
      </c>
      <c r="W194" s="12">
        <v>365</v>
      </c>
      <c r="X194" s="12">
        <v>19</v>
      </c>
      <c r="Y194" s="12" t="s">
        <v>46</v>
      </c>
      <c r="Z194" s="21" t="s">
        <v>481</v>
      </c>
      <c r="AA194" s="12" t="s">
        <v>661</v>
      </c>
    </row>
    <row r="195" spans="1:27" ht="32.25" customHeight="1">
      <c r="A195" s="11">
        <v>191</v>
      </c>
      <c r="B195" s="12">
        <v>2025</v>
      </c>
      <c r="C195" s="12" t="s">
        <v>663</v>
      </c>
      <c r="D195" s="12" t="s">
        <v>512</v>
      </c>
      <c r="E195" s="12" t="s">
        <v>35</v>
      </c>
      <c r="F195" s="12" t="s">
        <v>36</v>
      </c>
      <c r="G195" s="12" t="s">
        <v>89</v>
      </c>
      <c r="H195" s="12" t="s">
        <v>661</v>
      </c>
      <c r="I195" s="12" t="s">
        <v>39</v>
      </c>
      <c r="J195" s="27" t="s">
        <v>59</v>
      </c>
      <c r="K195" s="27" t="s">
        <v>75</v>
      </c>
      <c r="L195" s="27" t="s">
        <v>136</v>
      </c>
      <c r="M195" s="28" t="s">
        <v>43</v>
      </c>
      <c r="N195" s="29">
        <v>45</v>
      </c>
      <c r="O195" s="46">
        <v>45</v>
      </c>
      <c r="P195" s="29">
        <v>0</v>
      </c>
      <c r="Q195" s="29">
        <v>0</v>
      </c>
      <c r="R195" s="29">
        <v>0</v>
      </c>
      <c r="S195" s="12" t="s">
        <v>664</v>
      </c>
      <c r="T195" s="12" t="s">
        <v>665</v>
      </c>
      <c r="U195" s="12">
        <v>3</v>
      </c>
      <c r="V195" s="12">
        <v>160</v>
      </c>
      <c r="W195" s="12">
        <v>278</v>
      </c>
      <c r="X195" s="12">
        <v>10</v>
      </c>
      <c r="Y195" s="12" t="s">
        <v>46</v>
      </c>
      <c r="Z195" s="21" t="s">
        <v>481</v>
      </c>
      <c r="AA195" s="12" t="s">
        <v>661</v>
      </c>
    </row>
    <row r="196" spans="1:27" ht="32.25" customHeight="1">
      <c r="A196" s="11">
        <v>192</v>
      </c>
      <c r="B196" s="12">
        <v>2025</v>
      </c>
      <c r="C196" s="12" t="s">
        <v>666</v>
      </c>
      <c r="D196" s="12" t="s">
        <v>512</v>
      </c>
      <c r="E196" s="12" t="s">
        <v>35</v>
      </c>
      <c r="F196" s="12" t="s">
        <v>36</v>
      </c>
      <c r="G196" s="12" t="s">
        <v>89</v>
      </c>
      <c r="H196" s="12" t="s">
        <v>661</v>
      </c>
      <c r="I196" s="12" t="s">
        <v>39</v>
      </c>
      <c r="J196" s="27" t="s">
        <v>59</v>
      </c>
      <c r="K196" s="27" t="s">
        <v>75</v>
      </c>
      <c r="L196" s="27" t="s">
        <v>136</v>
      </c>
      <c r="M196" s="28" t="s">
        <v>43</v>
      </c>
      <c r="N196" s="29">
        <v>50</v>
      </c>
      <c r="O196" s="46">
        <v>50</v>
      </c>
      <c r="P196" s="29">
        <v>0</v>
      </c>
      <c r="Q196" s="29">
        <v>0</v>
      </c>
      <c r="R196" s="29">
        <v>0</v>
      </c>
      <c r="S196" s="12" t="s">
        <v>667</v>
      </c>
      <c r="T196" s="12" t="s">
        <v>488</v>
      </c>
      <c r="U196" s="12">
        <v>3</v>
      </c>
      <c r="V196" s="12">
        <v>300</v>
      </c>
      <c r="W196" s="12">
        <v>560</v>
      </c>
      <c r="X196" s="12">
        <v>35</v>
      </c>
      <c r="Y196" s="12" t="s">
        <v>46</v>
      </c>
      <c r="Z196" s="21" t="s">
        <v>481</v>
      </c>
      <c r="AA196" s="12" t="s">
        <v>661</v>
      </c>
    </row>
    <row r="197" spans="1:27" ht="32.25" customHeight="1">
      <c r="A197" s="11">
        <v>193</v>
      </c>
      <c r="B197" s="12">
        <v>2025</v>
      </c>
      <c r="C197" s="12" t="s">
        <v>668</v>
      </c>
      <c r="D197" s="12" t="s">
        <v>512</v>
      </c>
      <c r="E197" s="12" t="s">
        <v>35</v>
      </c>
      <c r="F197" s="12" t="s">
        <v>36</v>
      </c>
      <c r="G197" s="12" t="s">
        <v>89</v>
      </c>
      <c r="H197" s="12" t="s">
        <v>661</v>
      </c>
      <c r="I197" s="12" t="s">
        <v>39</v>
      </c>
      <c r="J197" s="27" t="s">
        <v>59</v>
      </c>
      <c r="K197" s="27" t="s">
        <v>75</v>
      </c>
      <c r="L197" s="27" t="s">
        <v>76</v>
      </c>
      <c r="M197" s="28" t="s">
        <v>43</v>
      </c>
      <c r="N197" s="29">
        <v>30</v>
      </c>
      <c r="O197" s="29">
        <v>30</v>
      </c>
      <c r="P197" s="29">
        <v>0</v>
      </c>
      <c r="Q197" s="29">
        <v>0</v>
      </c>
      <c r="R197" s="29">
        <v>0</v>
      </c>
      <c r="S197" s="12" t="s">
        <v>669</v>
      </c>
      <c r="T197" s="12" t="s">
        <v>517</v>
      </c>
      <c r="U197" s="12">
        <v>2</v>
      </c>
      <c r="V197" s="12">
        <v>200</v>
      </c>
      <c r="W197" s="12">
        <v>390</v>
      </c>
      <c r="X197" s="12">
        <v>30</v>
      </c>
      <c r="Y197" s="12" t="s">
        <v>46</v>
      </c>
      <c r="Z197" s="21" t="s">
        <v>481</v>
      </c>
      <c r="AA197" s="12" t="s">
        <v>661</v>
      </c>
    </row>
    <row r="198" spans="1:27" ht="32.25" customHeight="1">
      <c r="A198" s="11">
        <v>194</v>
      </c>
      <c r="B198" s="12">
        <v>2025</v>
      </c>
      <c r="C198" s="12" t="s">
        <v>670</v>
      </c>
      <c r="D198" s="12" t="s">
        <v>512</v>
      </c>
      <c r="E198" s="12" t="s">
        <v>35</v>
      </c>
      <c r="F198" s="12" t="s">
        <v>36</v>
      </c>
      <c r="G198" s="12" t="s">
        <v>89</v>
      </c>
      <c r="H198" s="12" t="s">
        <v>661</v>
      </c>
      <c r="I198" s="12" t="s">
        <v>39</v>
      </c>
      <c r="J198" s="27" t="s">
        <v>59</v>
      </c>
      <c r="K198" s="27" t="s">
        <v>75</v>
      </c>
      <c r="L198" s="27" t="s">
        <v>76</v>
      </c>
      <c r="M198" s="28" t="s">
        <v>43</v>
      </c>
      <c r="N198" s="29">
        <v>18</v>
      </c>
      <c r="O198" s="29">
        <v>18</v>
      </c>
      <c r="P198" s="29">
        <v>0</v>
      </c>
      <c r="Q198" s="29">
        <v>0</v>
      </c>
      <c r="R198" s="29">
        <v>0</v>
      </c>
      <c r="S198" s="12" t="s">
        <v>671</v>
      </c>
      <c r="T198" s="12" t="s">
        <v>517</v>
      </c>
      <c r="U198" s="12">
        <v>2</v>
      </c>
      <c r="V198" s="12">
        <v>168</v>
      </c>
      <c r="W198" s="12">
        <v>290</v>
      </c>
      <c r="X198" s="12">
        <v>20</v>
      </c>
      <c r="Y198" s="12" t="s">
        <v>46</v>
      </c>
      <c r="Z198" s="21" t="s">
        <v>481</v>
      </c>
      <c r="AA198" s="12" t="s">
        <v>661</v>
      </c>
    </row>
    <row r="199" spans="1:27" ht="32.25" customHeight="1">
      <c r="A199" s="11">
        <v>195</v>
      </c>
      <c r="B199" s="12">
        <v>2025</v>
      </c>
      <c r="C199" s="21" t="s">
        <v>672</v>
      </c>
      <c r="D199" s="12" t="s">
        <v>512</v>
      </c>
      <c r="E199" s="12" t="s">
        <v>35</v>
      </c>
      <c r="F199" s="12" t="s">
        <v>36</v>
      </c>
      <c r="G199" s="12" t="s">
        <v>89</v>
      </c>
      <c r="H199" s="12" t="s">
        <v>661</v>
      </c>
      <c r="I199" s="12" t="s">
        <v>39</v>
      </c>
      <c r="J199" s="27" t="s">
        <v>59</v>
      </c>
      <c r="K199" s="27" t="s">
        <v>60</v>
      </c>
      <c r="L199" s="27" t="s">
        <v>264</v>
      </c>
      <c r="M199" s="28" t="s">
        <v>43</v>
      </c>
      <c r="N199" s="32">
        <v>30</v>
      </c>
      <c r="O199" s="32">
        <v>30</v>
      </c>
      <c r="P199" s="29">
        <v>0</v>
      </c>
      <c r="Q199" s="29">
        <v>0</v>
      </c>
      <c r="R199" s="32">
        <v>0</v>
      </c>
      <c r="S199" s="21" t="s">
        <v>673</v>
      </c>
      <c r="T199" s="21" t="s">
        <v>674</v>
      </c>
      <c r="U199" s="21">
        <v>1</v>
      </c>
      <c r="V199" s="48">
        <v>55</v>
      </c>
      <c r="W199" s="48">
        <v>213</v>
      </c>
      <c r="X199" s="21">
        <v>8</v>
      </c>
      <c r="Y199" s="12" t="s">
        <v>46</v>
      </c>
      <c r="Z199" s="21" t="s">
        <v>481</v>
      </c>
      <c r="AA199" s="12" t="s">
        <v>661</v>
      </c>
    </row>
    <row r="200" spans="1:27" ht="32.25" customHeight="1">
      <c r="A200" s="11">
        <v>196</v>
      </c>
      <c r="B200" s="12">
        <v>2025</v>
      </c>
      <c r="C200" s="21" t="s">
        <v>675</v>
      </c>
      <c r="D200" s="12" t="s">
        <v>512</v>
      </c>
      <c r="E200" s="12" t="s">
        <v>35</v>
      </c>
      <c r="F200" s="12" t="s">
        <v>36</v>
      </c>
      <c r="G200" s="12" t="s">
        <v>89</v>
      </c>
      <c r="H200" s="12" t="s">
        <v>661</v>
      </c>
      <c r="I200" s="12" t="s">
        <v>39</v>
      </c>
      <c r="J200" s="27" t="s">
        <v>59</v>
      </c>
      <c r="K200" s="27" t="s">
        <v>60</v>
      </c>
      <c r="L200" s="27" t="s">
        <v>264</v>
      </c>
      <c r="M200" s="28" t="s">
        <v>43</v>
      </c>
      <c r="N200" s="32">
        <v>30</v>
      </c>
      <c r="O200" s="32">
        <v>30</v>
      </c>
      <c r="P200" s="29">
        <v>0</v>
      </c>
      <c r="Q200" s="29">
        <v>0</v>
      </c>
      <c r="R200" s="32">
        <v>0</v>
      </c>
      <c r="S200" s="21" t="s">
        <v>673</v>
      </c>
      <c r="T200" s="21" t="s">
        <v>674</v>
      </c>
      <c r="U200" s="21">
        <v>1</v>
      </c>
      <c r="V200" s="48">
        <v>36</v>
      </c>
      <c r="W200" s="48">
        <v>147</v>
      </c>
      <c r="X200" s="21">
        <v>12</v>
      </c>
      <c r="Y200" s="12" t="s">
        <v>46</v>
      </c>
      <c r="Z200" s="21" t="s">
        <v>481</v>
      </c>
      <c r="AA200" s="12" t="s">
        <v>661</v>
      </c>
    </row>
    <row r="201" spans="1:27" ht="32.25" customHeight="1">
      <c r="A201" s="11">
        <v>197</v>
      </c>
      <c r="B201" s="12">
        <v>2025</v>
      </c>
      <c r="C201" s="21" t="s">
        <v>676</v>
      </c>
      <c r="D201" s="12" t="s">
        <v>512</v>
      </c>
      <c r="E201" s="12" t="s">
        <v>35</v>
      </c>
      <c r="F201" s="12" t="s">
        <v>36</v>
      </c>
      <c r="G201" s="12" t="s">
        <v>89</v>
      </c>
      <c r="H201" s="12" t="s">
        <v>661</v>
      </c>
      <c r="I201" s="12" t="s">
        <v>39</v>
      </c>
      <c r="J201" s="27" t="s">
        <v>59</v>
      </c>
      <c r="K201" s="27" t="s">
        <v>60</v>
      </c>
      <c r="L201" s="27" t="s">
        <v>264</v>
      </c>
      <c r="M201" s="28" t="s">
        <v>43</v>
      </c>
      <c r="N201" s="32">
        <v>30</v>
      </c>
      <c r="O201" s="32">
        <v>30</v>
      </c>
      <c r="P201" s="29">
        <v>0</v>
      </c>
      <c r="Q201" s="29">
        <v>0</v>
      </c>
      <c r="R201" s="32">
        <v>0</v>
      </c>
      <c r="S201" s="21" t="s">
        <v>673</v>
      </c>
      <c r="T201" s="21" t="s">
        <v>674</v>
      </c>
      <c r="U201" s="21">
        <v>1</v>
      </c>
      <c r="V201" s="12">
        <v>39</v>
      </c>
      <c r="W201" s="48">
        <v>161</v>
      </c>
      <c r="X201" s="21">
        <v>15</v>
      </c>
      <c r="Y201" s="12" t="s">
        <v>46</v>
      </c>
      <c r="Z201" s="21" t="s">
        <v>481</v>
      </c>
      <c r="AA201" s="12" t="s">
        <v>661</v>
      </c>
    </row>
    <row r="202" spans="1:27" ht="32.25" customHeight="1">
      <c r="A202" s="11">
        <v>198</v>
      </c>
      <c r="B202" s="12">
        <v>2025</v>
      </c>
      <c r="C202" s="21" t="s">
        <v>677</v>
      </c>
      <c r="D202" s="12" t="s">
        <v>512</v>
      </c>
      <c r="E202" s="12" t="s">
        <v>35</v>
      </c>
      <c r="F202" s="12" t="s">
        <v>36</v>
      </c>
      <c r="G202" s="12" t="s">
        <v>89</v>
      </c>
      <c r="H202" s="12" t="s">
        <v>661</v>
      </c>
      <c r="I202" s="12" t="s">
        <v>39</v>
      </c>
      <c r="J202" s="27" t="s">
        <v>59</v>
      </c>
      <c r="K202" s="27" t="s">
        <v>60</v>
      </c>
      <c r="L202" s="27" t="s">
        <v>264</v>
      </c>
      <c r="M202" s="28" t="s">
        <v>43</v>
      </c>
      <c r="N202" s="32">
        <v>30</v>
      </c>
      <c r="O202" s="32">
        <v>30</v>
      </c>
      <c r="P202" s="29">
        <v>0</v>
      </c>
      <c r="Q202" s="29">
        <v>0</v>
      </c>
      <c r="R202" s="32">
        <v>0</v>
      </c>
      <c r="S202" s="21" t="s">
        <v>673</v>
      </c>
      <c r="T202" s="21" t="s">
        <v>674</v>
      </c>
      <c r="U202" s="21">
        <v>1</v>
      </c>
      <c r="V202" s="12">
        <v>55</v>
      </c>
      <c r="W202" s="48">
        <v>196</v>
      </c>
      <c r="X202" s="21">
        <v>11</v>
      </c>
      <c r="Y202" s="12" t="s">
        <v>46</v>
      </c>
      <c r="Z202" s="21" t="s">
        <v>481</v>
      </c>
      <c r="AA202" s="12" t="s">
        <v>661</v>
      </c>
    </row>
    <row r="203" spans="1:27" ht="32.25" customHeight="1">
      <c r="A203" s="11">
        <v>199</v>
      </c>
      <c r="B203" s="12">
        <v>2025</v>
      </c>
      <c r="C203" s="20" t="s">
        <v>678</v>
      </c>
      <c r="D203" s="20" t="s">
        <v>34</v>
      </c>
      <c r="E203" s="20" t="s">
        <v>679</v>
      </c>
      <c r="F203" s="20" t="s">
        <v>36</v>
      </c>
      <c r="G203" s="20" t="s">
        <v>124</v>
      </c>
      <c r="H203" s="20" t="s">
        <v>680</v>
      </c>
      <c r="I203" s="20" t="s">
        <v>341</v>
      </c>
      <c r="J203" s="27" t="s">
        <v>59</v>
      </c>
      <c r="K203" s="27" t="s">
        <v>75</v>
      </c>
      <c r="L203" s="27" t="s">
        <v>136</v>
      </c>
      <c r="M203" s="28" t="s">
        <v>43</v>
      </c>
      <c r="N203" s="39">
        <v>50</v>
      </c>
      <c r="O203" s="39">
        <f t="shared" ref="O203:O223" si="0">N203</f>
        <v>50</v>
      </c>
      <c r="P203" s="39">
        <v>0</v>
      </c>
      <c r="Q203" s="29">
        <v>0</v>
      </c>
      <c r="R203" s="39">
        <v>0</v>
      </c>
      <c r="S203" s="20" t="s">
        <v>681</v>
      </c>
      <c r="T203" s="49" t="s">
        <v>682</v>
      </c>
      <c r="U203" s="12">
        <v>1</v>
      </c>
      <c r="V203" s="12">
        <v>268</v>
      </c>
      <c r="W203" s="12">
        <v>938</v>
      </c>
      <c r="X203" s="12">
        <v>157</v>
      </c>
      <c r="Y203" s="39" t="s">
        <v>46</v>
      </c>
      <c r="Z203" s="12" t="s">
        <v>683</v>
      </c>
      <c r="AA203" s="12" t="str">
        <f t="shared" ref="AA203:AA236" si="1">D203</f>
        <v>新建</v>
      </c>
    </row>
    <row r="204" spans="1:27" ht="32.25" customHeight="1">
      <c r="A204" s="11">
        <v>200</v>
      </c>
      <c r="B204" s="12">
        <v>2025</v>
      </c>
      <c r="C204" s="20" t="s">
        <v>684</v>
      </c>
      <c r="D204" s="20" t="s">
        <v>34</v>
      </c>
      <c r="E204" s="20" t="s">
        <v>679</v>
      </c>
      <c r="F204" s="20" t="s">
        <v>36</v>
      </c>
      <c r="G204" s="20" t="s">
        <v>124</v>
      </c>
      <c r="H204" s="20" t="s">
        <v>685</v>
      </c>
      <c r="I204" s="20" t="s">
        <v>686</v>
      </c>
      <c r="J204" s="27" t="s">
        <v>59</v>
      </c>
      <c r="K204" s="27" t="s">
        <v>75</v>
      </c>
      <c r="L204" s="27" t="s">
        <v>136</v>
      </c>
      <c r="M204" s="28" t="s">
        <v>43</v>
      </c>
      <c r="N204" s="39">
        <v>25</v>
      </c>
      <c r="O204" s="39">
        <f t="shared" si="0"/>
        <v>25</v>
      </c>
      <c r="P204" s="39">
        <v>0</v>
      </c>
      <c r="Q204" s="29">
        <v>0</v>
      </c>
      <c r="R204" s="39">
        <v>0</v>
      </c>
      <c r="S204" s="20" t="s">
        <v>687</v>
      </c>
      <c r="T204" s="49" t="s">
        <v>682</v>
      </c>
      <c r="U204" s="39">
        <v>1</v>
      </c>
      <c r="V204" s="12">
        <v>85</v>
      </c>
      <c r="W204" s="12">
        <v>247</v>
      </c>
      <c r="X204" s="12">
        <v>31</v>
      </c>
      <c r="Y204" s="39" t="s">
        <v>46</v>
      </c>
      <c r="Z204" s="12" t="s">
        <v>683</v>
      </c>
      <c r="AA204" s="12" t="str">
        <f t="shared" si="1"/>
        <v>新建</v>
      </c>
    </row>
    <row r="205" spans="1:27" ht="32.25" customHeight="1">
      <c r="A205" s="11">
        <v>201</v>
      </c>
      <c r="B205" s="12">
        <v>2025</v>
      </c>
      <c r="C205" s="20" t="s">
        <v>688</v>
      </c>
      <c r="D205" s="20" t="s">
        <v>34</v>
      </c>
      <c r="E205" s="20" t="s">
        <v>679</v>
      </c>
      <c r="F205" s="20" t="s">
        <v>36</v>
      </c>
      <c r="G205" s="20" t="s">
        <v>124</v>
      </c>
      <c r="H205" s="20" t="s">
        <v>689</v>
      </c>
      <c r="I205" s="20" t="s">
        <v>686</v>
      </c>
      <c r="J205" s="27" t="s">
        <v>59</v>
      </c>
      <c r="K205" s="27" t="s">
        <v>75</v>
      </c>
      <c r="L205" s="27" t="s">
        <v>136</v>
      </c>
      <c r="M205" s="28" t="s">
        <v>43</v>
      </c>
      <c r="N205" s="39">
        <v>30</v>
      </c>
      <c r="O205" s="39">
        <f t="shared" si="0"/>
        <v>30</v>
      </c>
      <c r="P205" s="39">
        <v>0</v>
      </c>
      <c r="Q205" s="29">
        <v>0</v>
      </c>
      <c r="R205" s="39">
        <v>0</v>
      </c>
      <c r="S205" s="20" t="s">
        <v>690</v>
      </c>
      <c r="T205" s="49" t="s">
        <v>682</v>
      </c>
      <c r="U205" s="39">
        <v>1</v>
      </c>
      <c r="V205" s="12">
        <v>158</v>
      </c>
      <c r="W205" s="12">
        <v>387</v>
      </c>
      <c r="X205" s="12">
        <v>42</v>
      </c>
      <c r="Y205" s="39" t="s">
        <v>46</v>
      </c>
      <c r="Z205" s="12" t="s">
        <v>683</v>
      </c>
      <c r="AA205" s="12" t="str">
        <f t="shared" si="1"/>
        <v>新建</v>
      </c>
    </row>
    <row r="206" spans="1:27" ht="32.25" customHeight="1">
      <c r="A206" s="11">
        <v>202</v>
      </c>
      <c r="B206" s="12">
        <v>2025</v>
      </c>
      <c r="C206" s="20" t="s">
        <v>691</v>
      </c>
      <c r="D206" s="20" t="s">
        <v>34</v>
      </c>
      <c r="E206" s="20" t="s">
        <v>679</v>
      </c>
      <c r="F206" s="20" t="s">
        <v>36</v>
      </c>
      <c r="G206" s="20" t="s">
        <v>124</v>
      </c>
      <c r="H206" s="20" t="s">
        <v>692</v>
      </c>
      <c r="I206" s="20" t="s">
        <v>686</v>
      </c>
      <c r="J206" s="27" t="s">
        <v>59</v>
      </c>
      <c r="K206" s="27" t="s">
        <v>75</v>
      </c>
      <c r="L206" s="27" t="s">
        <v>76</v>
      </c>
      <c r="M206" s="28" t="s">
        <v>43</v>
      </c>
      <c r="N206" s="39">
        <v>30</v>
      </c>
      <c r="O206" s="39">
        <f t="shared" si="0"/>
        <v>30</v>
      </c>
      <c r="P206" s="39">
        <v>0</v>
      </c>
      <c r="Q206" s="29">
        <v>0</v>
      </c>
      <c r="R206" s="39">
        <v>0</v>
      </c>
      <c r="S206" s="20" t="s">
        <v>693</v>
      </c>
      <c r="T206" s="49" t="s">
        <v>682</v>
      </c>
      <c r="U206" s="39">
        <v>1</v>
      </c>
      <c r="V206" s="12">
        <v>160</v>
      </c>
      <c r="W206" s="12">
        <v>513</v>
      </c>
      <c r="X206" s="12">
        <v>86</v>
      </c>
      <c r="Y206" s="39" t="s">
        <v>46</v>
      </c>
      <c r="Z206" s="12" t="s">
        <v>683</v>
      </c>
      <c r="AA206" s="12" t="str">
        <f t="shared" si="1"/>
        <v>新建</v>
      </c>
    </row>
    <row r="207" spans="1:27" ht="32.25" customHeight="1">
      <c r="A207" s="11">
        <v>203</v>
      </c>
      <c r="B207" s="12">
        <v>2025</v>
      </c>
      <c r="C207" s="20" t="s">
        <v>694</v>
      </c>
      <c r="D207" s="20" t="s">
        <v>34</v>
      </c>
      <c r="E207" s="20" t="s">
        <v>679</v>
      </c>
      <c r="F207" s="20" t="s">
        <v>36</v>
      </c>
      <c r="G207" s="20" t="s">
        <v>124</v>
      </c>
      <c r="H207" s="20" t="s">
        <v>692</v>
      </c>
      <c r="I207" s="20" t="s">
        <v>686</v>
      </c>
      <c r="J207" s="27" t="s">
        <v>59</v>
      </c>
      <c r="K207" s="27" t="s">
        <v>75</v>
      </c>
      <c r="L207" s="27" t="s">
        <v>76</v>
      </c>
      <c r="M207" s="28" t="s">
        <v>43</v>
      </c>
      <c r="N207" s="39">
        <v>20</v>
      </c>
      <c r="O207" s="39">
        <f t="shared" si="0"/>
        <v>20</v>
      </c>
      <c r="P207" s="39">
        <v>0</v>
      </c>
      <c r="Q207" s="29">
        <v>0</v>
      </c>
      <c r="R207" s="39">
        <v>0</v>
      </c>
      <c r="S207" s="20" t="s">
        <v>695</v>
      </c>
      <c r="T207" s="50" t="s">
        <v>696</v>
      </c>
      <c r="U207" s="39">
        <v>1</v>
      </c>
      <c r="V207" s="12">
        <v>122</v>
      </c>
      <c r="W207" s="12">
        <v>335</v>
      </c>
      <c r="X207" s="12">
        <v>37</v>
      </c>
      <c r="Y207" s="39" t="s">
        <v>46</v>
      </c>
      <c r="Z207" s="12" t="s">
        <v>683</v>
      </c>
      <c r="AA207" s="12" t="str">
        <f t="shared" si="1"/>
        <v>新建</v>
      </c>
    </row>
    <row r="208" spans="1:27" ht="32.25" customHeight="1">
      <c r="A208" s="11">
        <v>204</v>
      </c>
      <c r="B208" s="12">
        <v>2025</v>
      </c>
      <c r="C208" s="20" t="s">
        <v>697</v>
      </c>
      <c r="D208" s="20" t="s">
        <v>34</v>
      </c>
      <c r="E208" s="20" t="s">
        <v>679</v>
      </c>
      <c r="F208" s="20" t="s">
        <v>36</v>
      </c>
      <c r="G208" s="20" t="s">
        <v>124</v>
      </c>
      <c r="H208" s="20" t="s">
        <v>689</v>
      </c>
      <c r="I208" s="20" t="s">
        <v>686</v>
      </c>
      <c r="J208" s="27" t="s">
        <v>59</v>
      </c>
      <c r="K208" s="27" t="s">
        <v>75</v>
      </c>
      <c r="L208" s="27" t="s">
        <v>212</v>
      </c>
      <c r="M208" s="28" t="s">
        <v>43</v>
      </c>
      <c r="N208" s="39">
        <v>15</v>
      </c>
      <c r="O208" s="39">
        <f t="shared" si="0"/>
        <v>15</v>
      </c>
      <c r="P208" s="39">
        <v>0</v>
      </c>
      <c r="Q208" s="29">
        <v>0</v>
      </c>
      <c r="R208" s="39">
        <v>0</v>
      </c>
      <c r="S208" s="20" t="s">
        <v>698</v>
      </c>
      <c r="T208" s="13" t="s">
        <v>699</v>
      </c>
      <c r="U208" s="39">
        <v>1</v>
      </c>
      <c r="V208" s="12">
        <v>119</v>
      </c>
      <c r="W208" s="12">
        <v>356</v>
      </c>
      <c r="X208" s="12">
        <v>38</v>
      </c>
      <c r="Y208" s="39" t="s">
        <v>46</v>
      </c>
      <c r="Z208" s="12" t="s">
        <v>683</v>
      </c>
      <c r="AA208" s="12" t="str">
        <f t="shared" si="1"/>
        <v>新建</v>
      </c>
    </row>
    <row r="209" spans="1:27" ht="32.25" customHeight="1">
      <c r="A209" s="11">
        <v>205</v>
      </c>
      <c r="B209" s="12">
        <v>2025</v>
      </c>
      <c r="C209" s="20" t="s">
        <v>700</v>
      </c>
      <c r="D209" s="20" t="s">
        <v>34</v>
      </c>
      <c r="E209" s="20" t="s">
        <v>679</v>
      </c>
      <c r="F209" s="20" t="s">
        <v>36</v>
      </c>
      <c r="G209" s="20" t="s">
        <v>124</v>
      </c>
      <c r="H209" s="20" t="s">
        <v>701</v>
      </c>
      <c r="I209" s="20" t="s">
        <v>341</v>
      </c>
      <c r="J209" s="27" t="s">
        <v>59</v>
      </c>
      <c r="K209" s="27" t="s">
        <v>75</v>
      </c>
      <c r="L209" s="27" t="s">
        <v>212</v>
      </c>
      <c r="M209" s="28" t="s">
        <v>43</v>
      </c>
      <c r="N209" s="39">
        <v>20</v>
      </c>
      <c r="O209" s="39">
        <f t="shared" si="0"/>
        <v>20</v>
      </c>
      <c r="P209" s="39">
        <v>0</v>
      </c>
      <c r="Q209" s="29">
        <v>0</v>
      </c>
      <c r="R209" s="39">
        <v>0</v>
      </c>
      <c r="S209" s="39" t="s">
        <v>702</v>
      </c>
      <c r="T209" s="13" t="s">
        <v>699</v>
      </c>
      <c r="U209" s="39">
        <v>1</v>
      </c>
      <c r="V209" s="12">
        <v>72</v>
      </c>
      <c r="W209" s="12">
        <v>252</v>
      </c>
      <c r="X209" s="12">
        <v>28</v>
      </c>
      <c r="Y209" s="39" t="s">
        <v>46</v>
      </c>
      <c r="Z209" s="12" t="s">
        <v>683</v>
      </c>
      <c r="AA209" s="12" t="str">
        <f t="shared" si="1"/>
        <v>新建</v>
      </c>
    </row>
    <row r="210" spans="1:27" ht="32.25" customHeight="1">
      <c r="A210" s="11">
        <v>206</v>
      </c>
      <c r="B210" s="12">
        <v>2025</v>
      </c>
      <c r="C210" s="20" t="s">
        <v>703</v>
      </c>
      <c r="D210" s="20" t="s">
        <v>34</v>
      </c>
      <c r="E210" s="20" t="s">
        <v>679</v>
      </c>
      <c r="F210" s="20" t="s">
        <v>36</v>
      </c>
      <c r="G210" s="20" t="s">
        <v>124</v>
      </c>
      <c r="H210" s="20" t="s">
        <v>685</v>
      </c>
      <c r="I210" s="20" t="s">
        <v>686</v>
      </c>
      <c r="J210" s="27" t="s">
        <v>59</v>
      </c>
      <c r="K210" s="27" t="s">
        <v>75</v>
      </c>
      <c r="L210" s="27" t="s">
        <v>136</v>
      </c>
      <c r="M210" s="28" t="s">
        <v>43</v>
      </c>
      <c r="N210" s="39">
        <v>20</v>
      </c>
      <c r="O210" s="39">
        <f t="shared" si="0"/>
        <v>20</v>
      </c>
      <c r="P210" s="39">
        <v>0</v>
      </c>
      <c r="Q210" s="29">
        <v>0</v>
      </c>
      <c r="R210" s="39">
        <v>0</v>
      </c>
      <c r="S210" s="20" t="s">
        <v>704</v>
      </c>
      <c r="T210" s="49" t="s">
        <v>682</v>
      </c>
      <c r="U210" s="39">
        <v>1</v>
      </c>
      <c r="V210" s="12">
        <v>70</v>
      </c>
      <c r="W210" s="12">
        <v>221</v>
      </c>
      <c r="X210" s="12">
        <v>29</v>
      </c>
      <c r="Y210" s="39" t="s">
        <v>46</v>
      </c>
      <c r="Z210" s="12" t="s">
        <v>683</v>
      </c>
      <c r="AA210" s="12" t="str">
        <f t="shared" si="1"/>
        <v>新建</v>
      </c>
    </row>
    <row r="211" spans="1:27" ht="32.25" customHeight="1">
      <c r="A211" s="11">
        <v>207</v>
      </c>
      <c r="B211" s="12">
        <v>2025</v>
      </c>
      <c r="C211" s="20" t="s">
        <v>705</v>
      </c>
      <c r="D211" s="20" t="s">
        <v>34</v>
      </c>
      <c r="E211" s="20" t="s">
        <v>679</v>
      </c>
      <c r="F211" s="20" t="s">
        <v>36</v>
      </c>
      <c r="G211" s="20" t="s">
        <v>124</v>
      </c>
      <c r="H211" s="20" t="s">
        <v>706</v>
      </c>
      <c r="I211" s="20" t="s">
        <v>160</v>
      </c>
      <c r="J211" s="27" t="s">
        <v>59</v>
      </c>
      <c r="K211" s="27" t="s">
        <v>75</v>
      </c>
      <c r="L211" s="27" t="s">
        <v>136</v>
      </c>
      <c r="M211" s="28" t="s">
        <v>43</v>
      </c>
      <c r="N211" s="39">
        <v>25</v>
      </c>
      <c r="O211" s="39">
        <f t="shared" si="0"/>
        <v>25</v>
      </c>
      <c r="P211" s="39">
        <v>0</v>
      </c>
      <c r="Q211" s="29">
        <v>0</v>
      </c>
      <c r="R211" s="39">
        <v>0</v>
      </c>
      <c r="S211" s="20" t="s">
        <v>707</v>
      </c>
      <c r="T211" s="49" t="s">
        <v>682</v>
      </c>
      <c r="U211" s="39">
        <v>1</v>
      </c>
      <c r="V211" s="12">
        <v>168</v>
      </c>
      <c r="W211" s="12">
        <v>587</v>
      </c>
      <c r="X211" s="12">
        <v>59</v>
      </c>
      <c r="Y211" s="39" t="s">
        <v>46</v>
      </c>
      <c r="Z211" s="12" t="s">
        <v>683</v>
      </c>
      <c r="AA211" s="12" t="str">
        <f t="shared" si="1"/>
        <v>新建</v>
      </c>
    </row>
    <row r="212" spans="1:27" ht="32.25" customHeight="1">
      <c r="A212" s="11">
        <v>208</v>
      </c>
      <c r="B212" s="12">
        <v>2025</v>
      </c>
      <c r="C212" s="20" t="s">
        <v>708</v>
      </c>
      <c r="D212" s="20" t="s">
        <v>34</v>
      </c>
      <c r="E212" s="20" t="s">
        <v>679</v>
      </c>
      <c r="F212" s="20" t="s">
        <v>36</v>
      </c>
      <c r="G212" s="20" t="s">
        <v>124</v>
      </c>
      <c r="H212" s="20" t="s">
        <v>709</v>
      </c>
      <c r="I212" s="20" t="s">
        <v>160</v>
      </c>
      <c r="J212" s="27" t="s">
        <v>59</v>
      </c>
      <c r="K212" s="27" t="s">
        <v>75</v>
      </c>
      <c r="L212" s="27" t="s">
        <v>212</v>
      </c>
      <c r="M212" s="28" t="s">
        <v>43</v>
      </c>
      <c r="N212" s="39">
        <v>10</v>
      </c>
      <c r="O212" s="39">
        <f t="shared" si="0"/>
        <v>10</v>
      </c>
      <c r="P212" s="39">
        <v>0</v>
      </c>
      <c r="Q212" s="29">
        <v>0</v>
      </c>
      <c r="R212" s="39">
        <v>0</v>
      </c>
      <c r="S212" s="20" t="s">
        <v>710</v>
      </c>
      <c r="T212" s="13" t="s">
        <v>711</v>
      </c>
      <c r="U212" s="39">
        <v>1</v>
      </c>
      <c r="V212" s="12">
        <v>132</v>
      </c>
      <c r="W212" s="12">
        <v>477</v>
      </c>
      <c r="X212" s="12">
        <v>61</v>
      </c>
      <c r="Y212" s="39" t="s">
        <v>46</v>
      </c>
      <c r="Z212" s="12" t="s">
        <v>683</v>
      </c>
      <c r="AA212" s="12" t="str">
        <f t="shared" si="1"/>
        <v>新建</v>
      </c>
    </row>
    <row r="213" spans="1:27" ht="32.25" customHeight="1">
      <c r="A213" s="11">
        <v>209</v>
      </c>
      <c r="B213" s="12">
        <v>2025</v>
      </c>
      <c r="C213" s="20" t="s">
        <v>712</v>
      </c>
      <c r="D213" s="20" t="s">
        <v>34</v>
      </c>
      <c r="E213" s="20" t="s">
        <v>679</v>
      </c>
      <c r="F213" s="20" t="s">
        <v>36</v>
      </c>
      <c r="G213" s="20" t="s">
        <v>124</v>
      </c>
      <c r="H213" s="20" t="s">
        <v>125</v>
      </c>
      <c r="I213" s="20" t="s">
        <v>160</v>
      </c>
      <c r="J213" s="27" t="s">
        <v>59</v>
      </c>
      <c r="K213" s="27" t="s">
        <v>75</v>
      </c>
      <c r="L213" s="27" t="s">
        <v>212</v>
      </c>
      <c r="M213" s="28" t="s">
        <v>43</v>
      </c>
      <c r="N213" s="39">
        <v>10</v>
      </c>
      <c r="O213" s="39">
        <f t="shared" si="0"/>
        <v>10</v>
      </c>
      <c r="P213" s="39">
        <v>0</v>
      </c>
      <c r="Q213" s="29">
        <v>0</v>
      </c>
      <c r="R213" s="39">
        <v>0</v>
      </c>
      <c r="S213" s="20" t="s">
        <v>710</v>
      </c>
      <c r="T213" s="49" t="s">
        <v>682</v>
      </c>
      <c r="U213" s="39">
        <v>1</v>
      </c>
      <c r="V213" s="12">
        <v>148</v>
      </c>
      <c r="W213" s="12">
        <v>497</v>
      </c>
      <c r="X213" s="12">
        <v>67</v>
      </c>
      <c r="Y213" s="39" t="s">
        <v>46</v>
      </c>
      <c r="Z213" s="12" t="s">
        <v>683</v>
      </c>
      <c r="AA213" s="12" t="str">
        <f t="shared" si="1"/>
        <v>新建</v>
      </c>
    </row>
    <row r="214" spans="1:27" ht="32.25" customHeight="1">
      <c r="A214" s="11">
        <v>210</v>
      </c>
      <c r="B214" s="12">
        <v>2025</v>
      </c>
      <c r="C214" s="20" t="s">
        <v>713</v>
      </c>
      <c r="D214" s="20" t="s">
        <v>34</v>
      </c>
      <c r="E214" s="20" t="s">
        <v>679</v>
      </c>
      <c r="F214" s="20" t="s">
        <v>36</v>
      </c>
      <c r="G214" s="20" t="s">
        <v>124</v>
      </c>
      <c r="H214" s="20" t="s">
        <v>680</v>
      </c>
      <c r="I214" s="20" t="s">
        <v>341</v>
      </c>
      <c r="J214" s="27" t="s">
        <v>59</v>
      </c>
      <c r="K214" s="27" t="s">
        <v>75</v>
      </c>
      <c r="L214" s="27" t="s">
        <v>136</v>
      </c>
      <c r="M214" s="28" t="s">
        <v>43</v>
      </c>
      <c r="N214" s="39">
        <v>30</v>
      </c>
      <c r="O214" s="39">
        <f t="shared" si="0"/>
        <v>30</v>
      </c>
      <c r="P214" s="39">
        <v>0</v>
      </c>
      <c r="Q214" s="29">
        <v>0</v>
      </c>
      <c r="R214" s="39">
        <v>0</v>
      </c>
      <c r="S214" s="20" t="s">
        <v>714</v>
      </c>
      <c r="T214" s="49" t="s">
        <v>682</v>
      </c>
      <c r="U214" s="39">
        <v>1</v>
      </c>
      <c r="V214" s="12">
        <v>268</v>
      </c>
      <c r="W214" s="12">
        <v>938</v>
      </c>
      <c r="X214" s="12">
        <v>157</v>
      </c>
      <c r="Y214" s="39" t="s">
        <v>46</v>
      </c>
      <c r="Z214" s="12" t="s">
        <v>683</v>
      </c>
      <c r="AA214" s="12" t="str">
        <f t="shared" si="1"/>
        <v>新建</v>
      </c>
    </row>
    <row r="215" spans="1:27" ht="32.25" customHeight="1">
      <c r="A215" s="11">
        <v>211</v>
      </c>
      <c r="B215" s="12">
        <v>2025</v>
      </c>
      <c r="C215" s="20" t="s">
        <v>715</v>
      </c>
      <c r="D215" s="20" t="s">
        <v>512</v>
      </c>
      <c r="E215" s="20" t="s">
        <v>679</v>
      </c>
      <c r="F215" s="20" t="s">
        <v>36</v>
      </c>
      <c r="G215" s="20" t="s">
        <v>124</v>
      </c>
      <c r="H215" s="20" t="s">
        <v>709</v>
      </c>
      <c r="I215" s="20" t="s">
        <v>160</v>
      </c>
      <c r="J215" s="27" t="s">
        <v>59</v>
      </c>
      <c r="K215" s="27" t="s">
        <v>75</v>
      </c>
      <c r="L215" s="27" t="s">
        <v>212</v>
      </c>
      <c r="M215" s="28" t="s">
        <v>43</v>
      </c>
      <c r="N215" s="39">
        <v>15</v>
      </c>
      <c r="O215" s="39">
        <f t="shared" si="0"/>
        <v>15</v>
      </c>
      <c r="P215" s="39">
        <v>0</v>
      </c>
      <c r="Q215" s="29">
        <v>0</v>
      </c>
      <c r="R215" s="39">
        <v>0</v>
      </c>
      <c r="S215" s="20" t="s">
        <v>716</v>
      </c>
      <c r="T215" s="13" t="s">
        <v>699</v>
      </c>
      <c r="U215" s="39">
        <v>1</v>
      </c>
      <c r="V215" s="12">
        <v>90</v>
      </c>
      <c r="W215" s="12">
        <v>398</v>
      </c>
      <c r="X215" s="12">
        <v>46</v>
      </c>
      <c r="Y215" s="39" t="s">
        <v>46</v>
      </c>
      <c r="Z215" s="12" t="s">
        <v>683</v>
      </c>
      <c r="AA215" s="12" t="str">
        <f t="shared" si="1"/>
        <v>续建</v>
      </c>
    </row>
    <row r="216" spans="1:27" ht="32.25" customHeight="1">
      <c r="A216" s="11">
        <v>212</v>
      </c>
      <c r="B216" s="12">
        <v>2025</v>
      </c>
      <c r="C216" s="20" t="s">
        <v>717</v>
      </c>
      <c r="D216" s="20" t="s">
        <v>34</v>
      </c>
      <c r="E216" s="20" t="s">
        <v>679</v>
      </c>
      <c r="F216" s="20" t="s">
        <v>36</v>
      </c>
      <c r="G216" s="20" t="s">
        <v>124</v>
      </c>
      <c r="H216" s="20" t="s">
        <v>125</v>
      </c>
      <c r="I216" s="20" t="s">
        <v>160</v>
      </c>
      <c r="J216" s="27" t="s">
        <v>59</v>
      </c>
      <c r="K216" s="27" t="s">
        <v>75</v>
      </c>
      <c r="L216" s="27" t="s">
        <v>76</v>
      </c>
      <c r="M216" s="28" t="s">
        <v>43</v>
      </c>
      <c r="N216" s="39">
        <v>30</v>
      </c>
      <c r="O216" s="39">
        <f t="shared" si="0"/>
        <v>30</v>
      </c>
      <c r="P216" s="39">
        <v>0</v>
      </c>
      <c r="Q216" s="29">
        <v>0</v>
      </c>
      <c r="R216" s="39">
        <v>0</v>
      </c>
      <c r="S216" s="20" t="s">
        <v>718</v>
      </c>
      <c r="T216" s="49" t="s">
        <v>682</v>
      </c>
      <c r="U216" s="39">
        <v>1</v>
      </c>
      <c r="V216" s="12">
        <v>119</v>
      </c>
      <c r="W216" s="12">
        <v>356</v>
      </c>
      <c r="X216" s="12">
        <v>38</v>
      </c>
      <c r="Y216" s="39" t="s">
        <v>46</v>
      </c>
      <c r="Z216" s="12" t="s">
        <v>683</v>
      </c>
      <c r="AA216" s="12" t="str">
        <f t="shared" si="1"/>
        <v>新建</v>
      </c>
    </row>
    <row r="217" spans="1:27" ht="32.25" customHeight="1">
      <c r="A217" s="11">
        <v>213</v>
      </c>
      <c r="B217" s="12">
        <v>2025</v>
      </c>
      <c r="C217" s="20" t="s">
        <v>719</v>
      </c>
      <c r="D217" s="20" t="s">
        <v>34</v>
      </c>
      <c r="E217" s="20" t="s">
        <v>679</v>
      </c>
      <c r="F217" s="20" t="s">
        <v>36</v>
      </c>
      <c r="G217" s="20" t="s">
        <v>124</v>
      </c>
      <c r="H217" s="20" t="s">
        <v>680</v>
      </c>
      <c r="I217" s="20" t="s">
        <v>341</v>
      </c>
      <c r="J217" s="27" t="s">
        <v>59</v>
      </c>
      <c r="K217" s="27" t="s">
        <v>75</v>
      </c>
      <c r="L217" s="27" t="s">
        <v>76</v>
      </c>
      <c r="M217" s="28" t="s">
        <v>43</v>
      </c>
      <c r="N217" s="39">
        <v>40</v>
      </c>
      <c r="O217" s="39">
        <f t="shared" si="0"/>
        <v>40</v>
      </c>
      <c r="P217" s="39">
        <v>0</v>
      </c>
      <c r="Q217" s="29">
        <v>0</v>
      </c>
      <c r="R217" s="39">
        <v>0</v>
      </c>
      <c r="S217" s="20" t="s">
        <v>720</v>
      </c>
      <c r="T217" s="49" t="s">
        <v>682</v>
      </c>
      <c r="U217" s="12">
        <v>1</v>
      </c>
      <c r="V217" s="12">
        <v>268</v>
      </c>
      <c r="W217" s="12">
        <v>938</v>
      </c>
      <c r="X217" s="12">
        <v>157</v>
      </c>
      <c r="Y217" s="39" t="s">
        <v>46</v>
      </c>
      <c r="Z217" s="12" t="s">
        <v>683</v>
      </c>
      <c r="AA217" s="12" t="str">
        <f t="shared" si="1"/>
        <v>新建</v>
      </c>
    </row>
    <row r="218" spans="1:27" ht="32.25" customHeight="1">
      <c r="A218" s="11">
        <v>214</v>
      </c>
      <c r="B218" s="12">
        <v>2025</v>
      </c>
      <c r="C218" s="20" t="s">
        <v>721</v>
      </c>
      <c r="D218" s="20" t="s">
        <v>34</v>
      </c>
      <c r="E218" s="20" t="s">
        <v>679</v>
      </c>
      <c r="F218" s="20" t="s">
        <v>36</v>
      </c>
      <c r="G218" s="20" t="s">
        <v>124</v>
      </c>
      <c r="H218" s="20" t="s">
        <v>701</v>
      </c>
      <c r="I218" s="20" t="s">
        <v>341</v>
      </c>
      <c r="J218" s="27" t="s">
        <v>59</v>
      </c>
      <c r="K218" s="27" t="s">
        <v>310</v>
      </c>
      <c r="L218" s="27" t="s">
        <v>311</v>
      </c>
      <c r="M218" s="28" t="s">
        <v>43</v>
      </c>
      <c r="N218" s="20">
        <v>50</v>
      </c>
      <c r="O218" s="39">
        <f t="shared" si="0"/>
        <v>50</v>
      </c>
      <c r="P218" s="39">
        <v>0</v>
      </c>
      <c r="Q218" s="29">
        <v>0</v>
      </c>
      <c r="R218" s="39">
        <v>0</v>
      </c>
      <c r="S218" s="20" t="s">
        <v>722</v>
      </c>
      <c r="T218" s="13" t="s">
        <v>63</v>
      </c>
      <c r="U218" s="39">
        <v>1</v>
      </c>
      <c r="V218" s="12">
        <v>72</v>
      </c>
      <c r="W218" s="12">
        <v>252</v>
      </c>
      <c r="X218" s="12">
        <v>28</v>
      </c>
      <c r="Y218" s="39" t="s">
        <v>46</v>
      </c>
      <c r="Z218" s="12" t="s">
        <v>683</v>
      </c>
      <c r="AA218" s="12" t="str">
        <f t="shared" si="1"/>
        <v>新建</v>
      </c>
    </row>
    <row r="219" spans="1:27" ht="32.25" customHeight="1">
      <c r="A219" s="11">
        <v>215</v>
      </c>
      <c r="B219" s="12">
        <v>2025</v>
      </c>
      <c r="C219" s="20" t="s">
        <v>723</v>
      </c>
      <c r="D219" s="20" t="s">
        <v>34</v>
      </c>
      <c r="E219" s="20" t="s">
        <v>679</v>
      </c>
      <c r="F219" s="20" t="s">
        <v>36</v>
      </c>
      <c r="G219" s="20" t="s">
        <v>124</v>
      </c>
      <c r="H219" s="20" t="s">
        <v>701</v>
      </c>
      <c r="I219" s="20" t="s">
        <v>341</v>
      </c>
      <c r="J219" s="27" t="s">
        <v>59</v>
      </c>
      <c r="K219" s="27" t="s">
        <v>310</v>
      </c>
      <c r="L219" s="27" t="s">
        <v>311</v>
      </c>
      <c r="M219" s="28" t="s">
        <v>43</v>
      </c>
      <c r="N219" s="39">
        <v>30</v>
      </c>
      <c r="O219" s="39">
        <f t="shared" si="0"/>
        <v>30</v>
      </c>
      <c r="P219" s="39">
        <v>0</v>
      </c>
      <c r="Q219" s="29">
        <v>0</v>
      </c>
      <c r="R219" s="39">
        <v>0</v>
      </c>
      <c r="S219" s="20" t="s">
        <v>724</v>
      </c>
      <c r="T219" s="13" t="s">
        <v>63</v>
      </c>
      <c r="U219" s="39">
        <v>1</v>
      </c>
      <c r="V219" s="12">
        <v>158</v>
      </c>
      <c r="W219" s="12">
        <v>490</v>
      </c>
      <c r="X219" s="12">
        <v>126</v>
      </c>
      <c r="Y219" s="39" t="s">
        <v>46</v>
      </c>
      <c r="Z219" s="12" t="s">
        <v>683</v>
      </c>
      <c r="AA219" s="12" t="str">
        <f t="shared" si="1"/>
        <v>新建</v>
      </c>
    </row>
    <row r="220" spans="1:27" ht="32.25" customHeight="1">
      <c r="A220" s="11">
        <v>216</v>
      </c>
      <c r="B220" s="12">
        <v>2025</v>
      </c>
      <c r="C220" s="20" t="s">
        <v>725</v>
      </c>
      <c r="D220" s="20" t="s">
        <v>34</v>
      </c>
      <c r="E220" s="20" t="s">
        <v>679</v>
      </c>
      <c r="F220" s="20" t="s">
        <v>36</v>
      </c>
      <c r="G220" s="20" t="s">
        <v>124</v>
      </c>
      <c r="H220" s="20" t="s">
        <v>706</v>
      </c>
      <c r="I220" s="20" t="s">
        <v>160</v>
      </c>
      <c r="J220" s="27" t="s">
        <v>59</v>
      </c>
      <c r="K220" s="27" t="s">
        <v>75</v>
      </c>
      <c r="L220" s="27" t="s">
        <v>136</v>
      </c>
      <c r="M220" s="28" t="s">
        <v>43</v>
      </c>
      <c r="N220" s="20">
        <v>50</v>
      </c>
      <c r="O220" s="39">
        <f t="shared" si="0"/>
        <v>50</v>
      </c>
      <c r="P220" s="39">
        <v>0</v>
      </c>
      <c r="Q220" s="29">
        <v>0</v>
      </c>
      <c r="R220" s="39">
        <v>0</v>
      </c>
      <c r="S220" s="20" t="s">
        <v>726</v>
      </c>
      <c r="T220" s="13" t="s">
        <v>682</v>
      </c>
      <c r="U220" s="39">
        <v>1</v>
      </c>
      <c r="V220" s="12">
        <v>38</v>
      </c>
      <c r="W220" s="12">
        <v>150</v>
      </c>
      <c r="X220" s="12">
        <v>26</v>
      </c>
      <c r="Y220" s="39" t="s">
        <v>46</v>
      </c>
      <c r="Z220" s="12" t="s">
        <v>683</v>
      </c>
      <c r="AA220" s="12" t="str">
        <f t="shared" si="1"/>
        <v>新建</v>
      </c>
    </row>
    <row r="221" spans="1:27" ht="32.25" customHeight="1">
      <c r="A221" s="11">
        <v>217</v>
      </c>
      <c r="B221" s="12">
        <v>2025</v>
      </c>
      <c r="C221" s="20" t="s">
        <v>727</v>
      </c>
      <c r="D221" s="20" t="s">
        <v>34</v>
      </c>
      <c r="E221" s="20" t="s">
        <v>679</v>
      </c>
      <c r="F221" s="20" t="s">
        <v>36</v>
      </c>
      <c r="G221" s="20" t="s">
        <v>124</v>
      </c>
      <c r="H221" s="20" t="s">
        <v>706</v>
      </c>
      <c r="I221" s="20" t="s">
        <v>160</v>
      </c>
      <c r="J221" s="27" t="s">
        <v>59</v>
      </c>
      <c r="K221" s="27" t="s">
        <v>75</v>
      </c>
      <c r="L221" s="27" t="s">
        <v>136</v>
      </c>
      <c r="M221" s="28" t="s">
        <v>43</v>
      </c>
      <c r="N221" s="20">
        <v>50</v>
      </c>
      <c r="O221" s="39">
        <f t="shared" si="0"/>
        <v>50</v>
      </c>
      <c r="P221" s="39">
        <v>0</v>
      </c>
      <c r="Q221" s="29">
        <v>0</v>
      </c>
      <c r="R221" s="39">
        <v>0</v>
      </c>
      <c r="S221" s="20" t="s">
        <v>726</v>
      </c>
      <c r="T221" s="13" t="s">
        <v>682</v>
      </c>
      <c r="U221" s="39">
        <v>1</v>
      </c>
      <c r="V221" s="12">
        <v>13</v>
      </c>
      <c r="W221" s="12">
        <v>56</v>
      </c>
      <c r="X221" s="12">
        <v>12</v>
      </c>
      <c r="Y221" s="39" t="s">
        <v>46</v>
      </c>
      <c r="Z221" s="12" t="s">
        <v>683</v>
      </c>
      <c r="AA221" s="12" t="str">
        <f t="shared" si="1"/>
        <v>新建</v>
      </c>
    </row>
    <row r="222" spans="1:27" ht="32.25" customHeight="1">
      <c r="A222" s="11">
        <v>218</v>
      </c>
      <c r="B222" s="12">
        <v>2025</v>
      </c>
      <c r="C222" s="20" t="s">
        <v>728</v>
      </c>
      <c r="D222" s="20" t="s">
        <v>34</v>
      </c>
      <c r="E222" s="20" t="s">
        <v>679</v>
      </c>
      <c r="F222" s="20" t="s">
        <v>36</v>
      </c>
      <c r="G222" s="20" t="s">
        <v>124</v>
      </c>
      <c r="H222" s="20" t="s">
        <v>706</v>
      </c>
      <c r="I222" s="20" t="s">
        <v>160</v>
      </c>
      <c r="J222" s="27" t="s">
        <v>59</v>
      </c>
      <c r="K222" s="27" t="s">
        <v>75</v>
      </c>
      <c r="L222" s="27" t="s">
        <v>435</v>
      </c>
      <c r="M222" s="28" t="s">
        <v>43</v>
      </c>
      <c r="N222" s="20">
        <v>50</v>
      </c>
      <c r="O222" s="39">
        <f t="shared" si="0"/>
        <v>50</v>
      </c>
      <c r="P222" s="39">
        <v>0</v>
      </c>
      <c r="Q222" s="29">
        <v>0</v>
      </c>
      <c r="R222" s="39">
        <v>0</v>
      </c>
      <c r="S222" s="20" t="s">
        <v>729</v>
      </c>
      <c r="T222" s="13" t="s">
        <v>682</v>
      </c>
      <c r="U222" s="39">
        <v>1</v>
      </c>
      <c r="V222" s="12">
        <v>14</v>
      </c>
      <c r="W222" s="12">
        <v>56</v>
      </c>
      <c r="X222" s="12">
        <v>11</v>
      </c>
      <c r="Y222" s="39" t="s">
        <v>46</v>
      </c>
      <c r="Z222" s="12" t="s">
        <v>683</v>
      </c>
      <c r="AA222" s="12" t="str">
        <f t="shared" si="1"/>
        <v>新建</v>
      </c>
    </row>
    <row r="223" spans="1:27" ht="32.25" customHeight="1">
      <c r="A223" s="11">
        <v>219</v>
      </c>
      <c r="B223" s="12">
        <v>2025</v>
      </c>
      <c r="C223" s="20" t="s">
        <v>730</v>
      </c>
      <c r="D223" s="20" t="s">
        <v>34</v>
      </c>
      <c r="E223" s="20" t="s">
        <v>679</v>
      </c>
      <c r="F223" s="20" t="s">
        <v>36</v>
      </c>
      <c r="G223" s="20" t="s">
        <v>124</v>
      </c>
      <c r="H223" s="20" t="s">
        <v>706</v>
      </c>
      <c r="I223" s="20" t="s">
        <v>160</v>
      </c>
      <c r="J223" s="27" t="s">
        <v>59</v>
      </c>
      <c r="K223" s="27" t="s">
        <v>75</v>
      </c>
      <c r="L223" s="27" t="s">
        <v>435</v>
      </c>
      <c r="M223" s="28" t="s">
        <v>43</v>
      </c>
      <c r="N223" s="20">
        <v>90</v>
      </c>
      <c r="O223" s="39">
        <f t="shared" si="0"/>
        <v>90</v>
      </c>
      <c r="P223" s="39">
        <v>0</v>
      </c>
      <c r="Q223" s="29">
        <v>0</v>
      </c>
      <c r="R223" s="39">
        <v>0</v>
      </c>
      <c r="S223" s="20" t="s">
        <v>731</v>
      </c>
      <c r="T223" s="13" t="s">
        <v>682</v>
      </c>
      <c r="U223" s="39">
        <v>1</v>
      </c>
      <c r="V223" s="12">
        <v>14</v>
      </c>
      <c r="W223" s="12">
        <v>52</v>
      </c>
      <c r="X223" s="12">
        <v>14</v>
      </c>
      <c r="Y223" s="39" t="s">
        <v>46</v>
      </c>
      <c r="Z223" s="12" t="s">
        <v>683</v>
      </c>
      <c r="AA223" s="12" t="str">
        <f t="shared" si="1"/>
        <v>新建</v>
      </c>
    </row>
    <row r="224" spans="1:27" ht="32.25" customHeight="1">
      <c r="A224" s="11">
        <v>220</v>
      </c>
      <c r="B224" s="12">
        <v>2025</v>
      </c>
      <c r="C224" s="20" t="s">
        <v>732</v>
      </c>
      <c r="D224" s="20" t="s">
        <v>34</v>
      </c>
      <c r="E224" s="20" t="s">
        <v>679</v>
      </c>
      <c r="F224" s="20" t="s">
        <v>36</v>
      </c>
      <c r="G224" s="20" t="s">
        <v>124</v>
      </c>
      <c r="H224" s="20" t="s">
        <v>706</v>
      </c>
      <c r="I224" s="20" t="s">
        <v>160</v>
      </c>
      <c r="J224" s="27" t="s">
        <v>49</v>
      </c>
      <c r="K224" s="27" t="s">
        <v>182</v>
      </c>
      <c r="L224" s="27" t="s">
        <v>183</v>
      </c>
      <c r="M224" s="28" t="s">
        <v>43</v>
      </c>
      <c r="N224" s="12">
        <v>90</v>
      </c>
      <c r="O224" s="12">
        <v>90</v>
      </c>
      <c r="P224" s="12">
        <v>0</v>
      </c>
      <c r="Q224" s="12">
        <v>0</v>
      </c>
      <c r="R224" s="12">
        <v>0</v>
      </c>
      <c r="S224" s="20" t="s">
        <v>733</v>
      </c>
      <c r="T224" s="13" t="s">
        <v>734</v>
      </c>
      <c r="U224" s="39">
        <v>1</v>
      </c>
      <c r="V224" s="12">
        <v>502</v>
      </c>
      <c r="W224" s="12">
        <v>1889</v>
      </c>
      <c r="X224" s="12">
        <v>338</v>
      </c>
      <c r="Y224" s="39" t="s">
        <v>46</v>
      </c>
      <c r="Z224" s="12" t="s">
        <v>683</v>
      </c>
      <c r="AA224" s="12" t="str">
        <f t="shared" si="1"/>
        <v>新建</v>
      </c>
    </row>
    <row r="225" spans="1:27" ht="32.25" customHeight="1">
      <c r="A225" s="11">
        <v>221</v>
      </c>
      <c r="B225" s="12">
        <v>2025</v>
      </c>
      <c r="C225" s="20" t="s">
        <v>735</v>
      </c>
      <c r="D225" s="20" t="s">
        <v>34</v>
      </c>
      <c r="E225" s="20" t="s">
        <v>679</v>
      </c>
      <c r="F225" s="20" t="s">
        <v>36</v>
      </c>
      <c r="G225" s="20" t="s">
        <v>124</v>
      </c>
      <c r="H225" s="20" t="s">
        <v>706</v>
      </c>
      <c r="I225" s="20" t="s">
        <v>160</v>
      </c>
      <c r="J225" s="27" t="s">
        <v>59</v>
      </c>
      <c r="K225" s="27" t="s">
        <v>75</v>
      </c>
      <c r="L225" s="27" t="s">
        <v>76</v>
      </c>
      <c r="M225" s="28" t="s">
        <v>43</v>
      </c>
      <c r="N225" s="20">
        <v>40</v>
      </c>
      <c r="O225" s="39">
        <f t="shared" ref="O225:O236" si="2">N225</f>
        <v>40</v>
      </c>
      <c r="P225" s="39">
        <v>0</v>
      </c>
      <c r="Q225" s="29">
        <v>0</v>
      </c>
      <c r="R225" s="39">
        <v>0</v>
      </c>
      <c r="S225" s="20" t="s">
        <v>736</v>
      </c>
      <c r="T225" s="13" t="s">
        <v>737</v>
      </c>
      <c r="U225" s="39">
        <v>1</v>
      </c>
      <c r="V225" s="12">
        <v>21</v>
      </c>
      <c r="W225" s="12">
        <v>73</v>
      </c>
      <c r="X225" s="12">
        <v>23</v>
      </c>
      <c r="Y225" s="39" t="s">
        <v>46</v>
      </c>
      <c r="Z225" s="12" t="s">
        <v>683</v>
      </c>
      <c r="AA225" s="12" t="str">
        <f t="shared" si="1"/>
        <v>新建</v>
      </c>
    </row>
    <row r="226" spans="1:27" ht="32.25" customHeight="1">
      <c r="A226" s="11">
        <v>222</v>
      </c>
      <c r="B226" s="12">
        <v>2025</v>
      </c>
      <c r="C226" s="20" t="s">
        <v>738</v>
      </c>
      <c r="D226" s="20" t="s">
        <v>34</v>
      </c>
      <c r="E226" s="20" t="s">
        <v>679</v>
      </c>
      <c r="F226" s="20" t="s">
        <v>36</v>
      </c>
      <c r="G226" s="20" t="s">
        <v>124</v>
      </c>
      <c r="H226" s="20" t="s">
        <v>685</v>
      </c>
      <c r="I226" s="20" t="s">
        <v>686</v>
      </c>
      <c r="J226" s="27" t="s">
        <v>59</v>
      </c>
      <c r="K226" s="27" t="s">
        <v>75</v>
      </c>
      <c r="L226" s="27" t="s">
        <v>212</v>
      </c>
      <c r="M226" s="28" t="s">
        <v>43</v>
      </c>
      <c r="N226" s="20">
        <v>45</v>
      </c>
      <c r="O226" s="39">
        <f t="shared" si="2"/>
        <v>45</v>
      </c>
      <c r="P226" s="39">
        <v>0</v>
      </c>
      <c r="Q226" s="29">
        <v>0</v>
      </c>
      <c r="R226" s="39">
        <v>0</v>
      </c>
      <c r="S226" s="20" t="s">
        <v>739</v>
      </c>
      <c r="T226" s="13" t="s">
        <v>699</v>
      </c>
      <c r="U226" s="39">
        <v>1</v>
      </c>
      <c r="V226" s="12">
        <v>85</v>
      </c>
      <c r="W226" s="12">
        <v>341</v>
      </c>
      <c r="X226" s="12">
        <v>63</v>
      </c>
      <c r="Y226" s="39" t="s">
        <v>46</v>
      </c>
      <c r="Z226" s="12" t="s">
        <v>683</v>
      </c>
      <c r="AA226" s="12" t="str">
        <f t="shared" si="1"/>
        <v>新建</v>
      </c>
    </row>
    <row r="227" spans="1:27" ht="32.25" customHeight="1">
      <c r="A227" s="11">
        <v>223</v>
      </c>
      <c r="B227" s="12">
        <v>2025</v>
      </c>
      <c r="C227" s="20" t="s">
        <v>740</v>
      </c>
      <c r="D227" s="20" t="s">
        <v>34</v>
      </c>
      <c r="E227" s="20" t="s">
        <v>679</v>
      </c>
      <c r="F227" s="20" t="s">
        <v>36</v>
      </c>
      <c r="G227" s="20" t="s">
        <v>124</v>
      </c>
      <c r="H227" s="20" t="s">
        <v>685</v>
      </c>
      <c r="I227" s="20" t="s">
        <v>686</v>
      </c>
      <c r="J227" s="27" t="s">
        <v>59</v>
      </c>
      <c r="K227" s="27" t="s">
        <v>75</v>
      </c>
      <c r="L227" s="27" t="s">
        <v>212</v>
      </c>
      <c r="M227" s="28" t="s">
        <v>43</v>
      </c>
      <c r="N227" s="20">
        <v>30</v>
      </c>
      <c r="O227" s="39">
        <f t="shared" si="2"/>
        <v>30</v>
      </c>
      <c r="P227" s="39">
        <v>0</v>
      </c>
      <c r="Q227" s="29">
        <v>0</v>
      </c>
      <c r="R227" s="39">
        <v>0</v>
      </c>
      <c r="S227" s="20" t="s">
        <v>741</v>
      </c>
      <c r="T227" s="13" t="s">
        <v>711</v>
      </c>
      <c r="U227" s="39">
        <v>1</v>
      </c>
      <c r="V227" s="12">
        <v>63</v>
      </c>
      <c r="W227" s="12">
        <v>212</v>
      </c>
      <c r="X227" s="12">
        <v>51</v>
      </c>
      <c r="Y227" s="39" t="s">
        <v>46</v>
      </c>
      <c r="Z227" s="12" t="s">
        <v>683</v>
      </c>
      <c r="AA227" s="12" t="str">
        <f t="shared" si="1"/>
        <v>新建</v>
      </c>
    </row>
    <row r="228" spans="1:27" ht="32.25" customHeight="1">
      <c r="A228" s="11">
        <v>224</v>
      </c>
      <c r="B228" s="12">
        <v>2025</v>
      </c>
      <c r="C228" s="20" t="s">
        <v>742</v>
      </c>
      <c r="D228" s="20" t="s">
        <v>34</v>
      </c>
      <c r="E228" s="20" t="s">
        <v>679</v>
      </c>
      <c r="F228" s="20" t="s">
        <v>36</v>
      </c>
      <c r="G228" s="20" t="s">
        <v>124</v>
      </c>
      <c r="H228" s="20" t="s">
        <v>685</v>
      </c>
      <c r="I228" s="20" t="s">
        <v>686</v>
      </c>
      <c r="J228" s="27" t="s">
        <v>59</v>
      </c>
      <c r="K228" s="27" t="s">
        <v>75</v>
      </c>
      <c r="L228" s="27" t="s">
        <v>136</v>
      </c>
      <c r="M228" s="28" t="s">
        <v>43</v>
      </c>
      <c r="N228" s="20">
        <v>50</v>
      </c>
      <c r="O228" s="39">
        <f t="shared" si="2"/>
        <v>50</v>
      </c>
      <c r="P228" s="39">
        <v>0</v>
      </c>
      <c r="Q228" s="29">
        <v>0</v>
      </c>
      <c r="R228" s="39">
        <v>0</v>
      </c>
      <c r="S228" s="20" t="s">
        <v>743</v>
      </c>
      <c r="T228" s="13" t="s">
        <v>744</v>
      </c>
      <c r="U228" s="39">
        <v>1</v>
      </c>
      <c r="V228" s="12">
        <v>30</v>
      </c>
      <c r="W228" s="12">
        <v>116</v>
      </c>
      <c r="X228" s="12">
        <v>45</v>
      </c>
      <c r="Y228" s="39" t="s">
        <v>46</v>
      </c>
      <c r="Z228" s="12" t="s">
        <v>683</v>
      </c>
      <c r="AA228" s="12" t="str">
        <f t="shared" si="1"/>
        <v>新建</v>
      </c>
    </row>
    <row r="229" spans="1:27" ht="32.25" customHeight="1">
      <c r="A229" s="11">
        <v>225</v>
      </c>
      <c r="B229" s="12">
        <v>2025</v>
      </c>
      <c r="C229" s="20" t="s">
        <v>745</v>
      </c>
      <c r="D229" s="20" t="s">
        <v>34</v>
      </c>
      <c r="E229" s="20" t="s">
        <v>679</v>
      </c>
      <c r="F229" s="20" t="s">
        <v>36</v>
      </c>
      <c r="G229" s="20" t="s">
        <v>124</v>
      </c>
      <c r="H229" s="20" t="s">
        <v>689</v>
      </c>
      <c r="I229" s="20" t="s">
        <v>686</v>
      </c>
      <c r="J229" s="27" t="s">
        <v>49</v>
      </c>
      <c r="K229" s="27" t="s">
        <v>182</v>
      </c>
      <c r="L229" s="27" t="s">
        <v>183</v>
      </c>
      <c r="M229" s="28" t="s">
        <v>43</v>
      </c>
      <c r="N229" s="12">
        <v>90</v>
      </c>
      <c r="O229" s="12">
        <f t="shared" si="2"/>
        <v>90</v>
      </c>
      <c r="P229" s="12">
        <v>0</v>
      </c>
      <c r="Q229" s="12">
        <v>0</v>
      </c>
      <c r="R229" s="12">
        <v>0</v>
      </c>
      <c r="S229" s="20" t="s">
        <v>746</v>
      </c>
      <c r="T229" s="13" t="s">
        <v>78</v>
      </c>
      <c r="U229" s="39">
        <v>1</v>
      </c>
      <c r="V229" s="12">
        <v>314</v>
      </c>
      <c r="W229" s="12">
        <v>1197</v>
      </c>
      <c r="X229" s="12">
        <v>187</v>
      </c>
      <c r="Y229" s="39" t="s">
        <v>46</v>
      </c>
      <c r="Z229" s="12" t="s">
        <v>683</v>
      </c>
      <c r="AA229" s="12" t="str">
        <f t="shared" si="1"/>
        <v>新建</v>
      </c>
    </row>
    <row r="230" spans="1:27" ht="32.25" customHeight="1">
      <c r="A230" s="11">
        <v>226</v>
      </c>
      <c r="B230" s="12">
        <v>2025</v>
      </c>
      <c r="C230" s="20" t="s">
        <v>747</v>
      </c>
      <c r="D230" s="20" t="s">
        <v>34</v>
      </c>
      <c r="E230" s="20" t="s">
        <v>679</v>
      </c>
      <c r="F230" s="20" t="s">
        <v>36</v>
      </c>
      <c r="G230" s="20" t="s">
        <v>124</v>
      </c>
      <c r="H230" s="20" t="s">
        <v>689</v>
      </c>
      <c r="I230" s="20" t="s">
        <v>686</v>
      </c>
      <c r="J230" s="27" t="s">
        <v>59</v>
      </c>
      <c r="K230" s="27" t="s">
        <v>75</v>
      </c>
      <c r="L230" s="27" t="s">
        <v>136</v>
      </c>
      <c r="M230" s="28" t="s">
        <v>43</v>
      </c>
      <c r="N230" s="20">
        <v>35</v>
      </c>
      <c r="O230" s="39">
        <f t="shared" si="2"/>
        <v>35</v>
      </c>
      <c r="P230" s="39">
        <v>0</v>
      </c>
      <c r="Q230" s="29">
        <v>0</v>
      </c>
      <c r="R230" s="39">
        <v>0</v>
      </c>
      <c r="S230" s="20" t="s">
        <v>707</v>
      </c>
      <c r="T230" s="13" t="s">
        <v>682</v>
      </c>
      <c r="U230" s="39">
        <v>1</v>
      </c>
      <c r="V230" s="12">
        <v>16</v>
      </c>
      <c r="W230" s="12">
        <v>66</v>
      </c>
      <c r="X230" s="12">
        <v>12</v>
      </c>
      <c r="Y230" s="39" t="s">
        <v>46</v>
      </c>
      <c r="Z230" s="12" t="s">
        <v>683</v>
      </c>
      <c r="AA230" s="12" t="str">
        <f t="shared" si="1"/>
        <v>新建</v>
      </c>
    </row>
    <row r="231" spans="1:27" ht="32.25" customHeight="1">
      <c r="A231" s="11">
        <v>227</v>
      </c>
      <c r="B231" s="12">
        <v>2025</v>
      </c>
      <c r="C231" s="20" t="s">
        <v>748</v>
      </c>
      <c r="D231" s="20" t="s">
        <v>34</v>
      </c>
      <c r="E231" s="20" t="s">
        <v>679</v>
      </c>
      <c r="F231" s="20" t="s">
        <v>36</v>
      </c>
      <c r="G231" s="20" t="s">
        <v>124</v>
      </c>
      <c r="H231" s="20" t="s">
        <v>689</v>
      </c>
      <c r="I231" s="20" t="s">
        <v>686</v>
      </c>
      <c r="J231" s="27" t="s">
        <v>59</v>
      </c>
      <c r="K231" s="27" t="s">
        <v>75</v>
      </c>
      <c r="L231" s="27" t="s">
        <v>435</v>
      </c>
      <c r="M231" s="28" t="s">
        <v>43</v>
      </c>
      <c r="N231" s="20">
        <v>70</v>
      </c>
      <c r="O231" s="39">
        <f t="shared" si="2"/>
        <v>70</v>
      </c>
      <c r="P231" s="39">
        <v>0</v>
      </c>
      <c r="Q231" s="29">
        <v>0</v>
      </c>
      <c r="R231" s="39">
        <v>0</v>
      </c>
      <c r="S231" s="20" t="s">
        <v>749</v>
      </c>
      <c r="T231" s="13" t="s">
        <v>682</v>
      </c>
      <c r="U231" s="39">
        <v>1</v>
      </c>
      <c r="V231" s="12">
        <v>42</v>
      </c>
      <c r="W231" s="12">
        <v>169</v>
      </c>
      <c r="X231" s="12">
        <v>49</v>
      </c>
      <c r="Y231" s="39" t="s">
        <v>46</v>
      </c>
      <c r="Z231" s="12" t="s">
        <v>683</v>
      </c>
      <c r="AA231" s="12" t="str">
        <f t="shared" si="1"/>
        <v>新建</v>
      </c>
    </row>
    <row r="232" spans="1:27" ht="32.25" customHeight="1">
      <c r="A232" s="11">
        <v>228</v>
      </c>
      <c r="B232" s="12">
        <v>2025</v>
      </c>
      <c r="C232" s="20" t="s">
        <v>750</v>
      </c>
      <c r="D232" s="20" t="s">
        <v>34</v>
      </c>
      <c r="E232" s="20" t="s">
        <v>679</v>
      </c>
      <c r="F232" s="20" t="s">
        <v>36</v>
      </c>
      <c r="G232" s="20" t="s">
        <v>124</v>
      </c>
      <c r="H232" s="20" t="s">
        <v>709</v>
      </c>
      <c r="I232" s="20" t="s">
        <v>160</v>
      </c>
      <c r="J232" s="27" t="s">
        <v>59</v>
      </c>
      <c r="K232" s="27" t="s">
        <v>75</v>
      </c>
      <c r="L232" s="27" t="s">
        <v>435</v>
      </c>
      <c r="M232" s="28" t="s">
        <v>43</v>
      </c>
      <c r="N232" s="20">
        <v>120</v>
      </c>
      <c r="O232" s="39">
        <f t="shared" si="2"/>
        <v>120</v>
      </c>
      <c r="P232" s="39">
        <v>0</v>
      </c>
      <c r="Q232" s="29">
        <v>0</v>
      </c>
      <c r="R232" s="39">
        <v>0</v>
      </c>
      <c r="S232" s="20" t="s">
        <v>751</v>
      </c>
      <c r="T232" s="13" t="s">
        <v>682</v>
      </c>
      <c r="U232" s="39">
        <v>1</v>
      </c>
      <c r="V232" s="12">
        <v>34</v>
      </c>
      <c r="W232" s="12">
        <v>117</v>
      </c>
      <c r="X232" s="12">
        <v>24</v>
      </c>
      <c r="Y232" s="39" t="s">
        <v>46</v>
      </c>
      <c r="Z232" s="12" t="s">
        <v>683</v>
      </c>
      <c r="AA232" s="12" t="str">
        <f t="shared" si="1"/>
        <v>新建</v>
      </c>
    </row>
    <row r="233" spans="1:27" ht="32.25" customHeight="1">
      <c r="A233" s="11">
        <v>229</v>
      </c>
      <c r="B233" s="12">
        <v>2025</v>
      </c>
      <c r="C233" s="20" t="s">
        <v>752</v>
      </c>
      <c r="D233" s="20" t="s">
        <v>34</v>
      </c>
      <c r="E233" s="20" t="s">
        <v>679</v>
      </c>
      <c r="F233" s="20" t="s">
        <v>36</v>
      </c>
      <c r="G233" s="20" t="s">
        <v>124</v>
      </c>
      <c r="H233" s="20" t="s">
        <v>709</v>
      </c>
      <c r="I233" s="20" t="s">
        <v>160</v>
      </c>
      <c r="J233" s="27" t="s">
        <v>59</v>
      </c>
      <c r="K233" s="27" t="s">
        <v>75</v>
      </c>
      <c r="L233" s="27" t="s">
        <v>435</v>
      </c>
      <c r="M233" s="28" t="s">
        <v>43</v>
      </c>
      <c r="N233" s="20">
        <v>55</v>
      </c>
      <c r="O233" s="39">
        <f t="shared" si="2"/>
        <v>55</v>
      </c>
      <c r="P233" s="39">
        <v>0</v>
      </c>
      <c r="Q233" s="29">
        <v>0</v>
      </c>
      <c r="R233" s="39">
        <v>0</v>
      </c>
      <c r="S233" s="20" t="s">
        <v>753</v>
      </c>
      <c r="T233" s="13" t="s">
        <v>682</v>
      </c>
      <c r="U233" s="39">
        <v>1</v>
      </c>
      <c r="V233" s="12">
        <v>19</v>
      </c>
      <c r="W233" s="12">
        <v>53</v>
      </c>
      <c r="X233" s="12">
        <v>11</v>
      </c>
      <c r="Y233" s="39" t="s">
        <v>46</v>
      </c>
      <c r="Z233" s="12" t="s">
        <v>683</v>
      </c>
      <c r="AA233" s="12" t="str">
        <f t="shared" si="1"/>
        <v>新建</v>
      </c>
    </row>
    <row r="234" spans="1:27" ht="32.25" customHeight="1">
      <c r="A234" s="11">
        <v>230</v>
      </c>
      <c r="B234" s="12">
        <v>2025</v>
      </c>
      <c r="C234" s="20" t="s">
        <v>754</v>
      </c>
      <c r="D234" s="20" t="s">
        <v>34</v>
      </c>
      <c r="E234" s="20" t="s">
        <v>679</v>
      </c>
      <c r="F234" s="20" t="s">
        <v>36</v>
      </c>
      <c r="G234" s="20" t="s">
        <v>124</v>
      </c>
      <c r="H234" s="20" t="s">
        <v>709</v>
      </c>
      <c r="I234" s="20" t="s">
        <v>160</v>
      </c>
      <c r="J234" s="27" t="s">
        <v>59</v>
      </c>
      <c r="K234" s="27" t="s">
        <v>75</v>
      </c>
      <c r="L234" s="27" t="s">
        <v>435</v>
      </c>
      <c r="M234" s="28" t="s">
        <v>43</v>
      </c>
      <c r="N234" s="20">
        <v>70</v>
      </c>
      <c r="O234" s="39">
        <f t="shared" si="2"/>
        <v>70</v>
      </c>
      <c r="P234" s="39">
        <v>0</v>
      </c>
      <c r="Q234" s="29">
        <v>0</v>
      </c>
      <c r="R234" s="39">
        <v>0</v>
      </c>
      <c r="S234" s="20" t="s">
        <v>755</v>
      </c>
      <c r="T234" s="13" t="s">
        <v>682</v>
      </c>
      <c r="U234" s="39">
        <v>1</v>
      </c>
      <c r="V234" s="12">
        <v>12</v>
      </c>
      <c r="W234" s="12">
        <v>40</v>
      </c>
      <c r="X234" s="12">
        <v>13</v>
      </c>
      <c r="Y234" s="39" t="s">
        <v>46</v>
      </c>
      <c r="Z234" s="12" t="s">
        <v>683</v>
      </c>
      <c r="AA234" s="12" t="str">
        <f t="shared" si="1"/>
        <v>新建</v>
      </c>
    </row>
    <row r="235" spans="1:27" ht="32.25" customHeight="1">
      <c r="A235" s="11">
        <v>231</v>
      </c>
      <c r="B235" s="12">
        <v>2025</v>
      </c>
      <c r="C235" s="20" t="s">
        <v>756</v>
      </c>
      <c r="D235" s="20" t="s">
        <v>34</v>
      </c>
      <c r="E235" s="20" t="s">
        <v>679</v>
      </c>
      <c r="F235" s="20" t="s">
        <v>36</v>
      </c>
      <c r="G235" s="20" t="s">
        <v>124</v>
      </c>
      <c r="H235" s="20" t="s">
        <v>709</v>
      </c>
      <c r="I235" s="20" t="s">
        <v>160</v>
      </c>
      <c r="J235" s="27" t="s">
        <v>59</v>
      </c>
      <c r="K235" s="27" t="s">
        <v>75</v>
      </c>
      <c r="L235" s="27" t="s">
        <v>435</v>
      </c>
      <c r="M235" s="28" t="s">
        <v>43</v>
      </c>
      <c r="N235" s="20">
        <v>35</v>
      </c>
      <c r="O235" s="39">
        <f t="shared" si="2"/>
        <v>35</v>
      </c>
      <c r="P235" s="39">
        <v>0</v>
      </c>
      <c r="Q235" s="29">
        <v>0</v>
      </c>
      <c r="R235" s="39">
        <v>0</v>
      </c>
      <c r="S235" s="20" t="s">
        <v>757</v>
      </c>
      <c r="T235" s="13" t="s">
        <v>682</v>
      </c>
      <c r="U235" s="39">
        <v>1</v>
      </c>
      <c r="V235" s="12">
        <v>23</v>
      </c>
      <c r="W235" s="12">
        <v>98</v>
      </c>
      <c r="X235" s="12">
        <v>21</v>
      </c>
      <c r="Y235" s="39" t="s">
        <v>46</v>
      </c>
      <c r="Z235" s="12" t="s">
        <v>683</v>
      </c>
      <c r="AA235" s="12" t="str">
        <f t="shared" si="1"/>
        <v>新建</v>
      </c>
    </row>
    <row r="236" spans="1:27" ht="32.25" customHeight="1">
      <c r="A236" s="11">
        <v>232</v>
      </c>
      <c r="B236" s="12">
        <v>2025</v>
      </c>
      <c r="C236" s="20" t="s">
        <v>758</v>
      </c>
      <c r="D236" s="20" t="s">
        <v>34</v>
      </c>
      <c r="E236" s="20" t="s">
        <v>679</v>
      </c>
      <c r="F236" s="20" t="s">
        <v>36</v>
      </c>
      <c r="G236" s="20" t="s">
        <v>124</v>
      </c>
      <c r="H236" s="20" t="s">
        <v>709</v>
      </c>
      <c r="I236" s="20" t="s">
        <v>160</v>
      </c>
      <c r="J236" s="27" t="s">
        <v>59</v>
      </c>
      <c r="K236" s="27" t="s">
        <v>75</v>
      </c>
      <c r="L236" s="27" t="s">
        <v>435</v>
      </c>
      <c r="M236" s="28" t="s">
        <v>43</v>
      </c>
      <c r="N236" s="20">
        <v>35</v>
      </c>
      <c r="O236" s="39">
        <f t="shared" si="2"/>
        <v>35</v>
      </c>
      <c r="P236" s="39">
        <v>0</v>
      </c>
      <c r="Q236" s="29">
        <v>0</v>
      </c>
      <c r="R236" s="39">
        <v>0</v>
      </c>
      <c r="S236" s="20" t="s">
        <v>757</v>
      </c>
      <c r="T236" s="13" t="s">
        <v>682</v>
      </c>
      <c r="U236" s="39">
        <v>1</v>
      </c>
      <c r="V236" s="12">
        <v>15</v>
      </c>
      <c r="W236" s="12">
        <v>54</v>
      </c>
      <c r="X236" s="12">
        <v>7</v>
      </c>
      <c r="Y236" s="39" t="s">
        <v>46</v>
      </c>
      <c r="Z236" s="12" t="s">
        <v>683</v>
      </c>
      <c r="AA236" s="12" t="str">
        <f t="shared" si="1"/>
        <v>新建</v>
      </c>
    </row>
    <row r="237" spans="1:27" ht="32.25" customHeight="1">
      <c r="A237" s="11">
        <v>233</v>
      </c>
      <c r="B237" s="12">
        <v>2025</v>
      </c>
      <c r="C237" s="20" t="s">
        <v>759</v>
      </c>
      <c r="D237" s="20" t="s">
        <v>34</v>
      </c>
      <c r="E237" s="20" t="s">
        <v>679</v>
      </c>
      <c r="F237" s="20" t="s">
        <v>36</v>
      </c>
      <c r="G237" s="20" t="s">
        <v>124</v>
      </c>
      <c r="H237" s="20" t="s">
        <v>701</v>
      </c>
      <c r="I237" s="20" t="s">
        <v>341</v>
      </c>
      <c r="J237" s="27" t="s">
        <v>59</v>
      </c>
      <c r="K237" s="27" t="s">
        <v>60</v>
      </c>
      <c r="L237" s="27" t="s">
        <v>264</v>
      </c>
      <c r="M237" s="28" t="s">
        <v>43</v>
      </c>
      <c r="N237" s="20">
        <v>30</v>
      </c>
      <c r="O237" s="39">
        <f t="shared" ref="O237:O245" si="3">N237</f>
        <v>30</v>
      </c>
      <c r="P237" s="39">
        <v>0</v>
      </c>
      <c r="Q237" s="29">
        <v>0</v>
      </c>
      <c r="R237" s="39">
        <v>0</v>
      </c>
      <c r="S237" s="20" t="s">
        <v>760</v>
      </c>
      <c r="T237" s="13" t="s">
        <v>63</v>
      </c>
      <c r="U237" s="39">
        <v>1</v>
      </c>
      <c r="V237" s="12">
        <v>47</v>
      </c>
      <c r="W237" s="12">
        <v>166</v>
      </c>
      <c r="X237" s="12">
        <v>22</v>
      </c>
      <c r="Y237" s="39" t="s">
        <v>46</v>
      </c>
      <c r="Z237" s="12" t="s">
        <v>683</v>
      </c>
      <c r="AA237" s="12" t="str">
        <f t="shared" ref="AA237:AA245" si="4">D237</f>
        <v>新建</v>
      </c>
    </row>
    <row r="238" spans="1:27" ht="32.25" customHeight="1">
      <c r="A238" s="11">
        <v>234</v>
      </c>
      <c r="B238" s="12">
        <v>2025</v>
      </c>
      <c r="C238" s="20" t="s">
        <v>761</v>
      </c>
      <c r="D238" s="20" t="s">
        <v>34</v>
      </c>
      <c r="E238" s="20" t="s">
        <v>679</v>
      </c>
      <c r="F238" s="20" t="s">
        <v>36</v>
      </c>
      <c r="G238" s="20" t="s">
        <v>124</v>
      </c>
      <c r="H238" s="20" t="s">
        <v>125</v>
      </c>
      <c r="I238" s="20" t="s">
        <v>160</v>
      </c>
      <c r="J238" s="27" t="s">
        <v>59</v>
      </c>
      <c r="K238" s="27" t="s">
        <v>75</v>
      </c>
      <c r="L238" s="27" t="s">
        <v>435</v>
      </c>
      <c r="M238" s="28" t="s">
        <v>43</v>
      </c>
      <c r="N238" s="20">
        <v>35</v>
      </c>
      <c r="O238" s="39">
        <f t="shared" si="3"/>
        <v>35</v>
      </c>
      <c r="P238" s="39">
        <v>0</v>
      </c>
      <c r="Q238" s="29">
        <v>0</v>
      </c>
      <c r="R238" s="39">
        <v>0</v>
      </c>
      <c r="S238" s="20" t="s">
        <v>762</v>
      </c>
      <c r="T238" s="13" t="s">
        <v>763</v>
      </c>
      <c r="U238" s="39">
        <v>1</v>
      </c>
      <c r="V238" s="12">
        <v>21</v>
      </c>
      <c r="W238" s="12">
        <v>73</v>
      </c>
      <c r="X238" s="12">
        <v>16</v>
      </c>
      <c r="Y238" s="39" t="s">
        <v>46</v>
      </c>
      <c r="Z238" s="12" t="s">
        <v>683</v>
      </c>
      <c r="AA238" s="12" t="str">
        <f t="shared" si="4"/>
        <v>新建</v>
      </c>
    </row>
    <row r="239" spans="1:27" ht="32.25" customHeight="1">
      <c r="A239" s="11">
        <v>235</v>
      </c>
      <c r="B239" s="12">
        <v>2025</v>
      </c>
      <c r="C239" s="20" t="s">
        <v>764</v>
      </c>
      <c r="D239" s="20" t="s">
        <v>34</v>
      </c>
      <c r="E239" s="20" t="s">
        <v>679</v>
      </c>
      <c r="F239" s="20" t="s">
        <v>36</v>
      </c>
      <c r="G239" s="20" t="s">
        <v>124</v>
      </c>
      <c r="H239" s="20" t="s">
        <v>125</v>
      </c>
      <c r="I239" s="20" t="s">
        <v>160</v>
      </c>
      <c r="J239" s="27" t="s">
        <v>59</v>
      </c>
      <c r="K239" s="27" t="s">
        <v>75</v>
      </c>
      <c r="L239" s="27" t="s">
        <v>212</v>
      </c>
      <c r="M239" s="28" t="s">
        <v>43</v>
      </c>
      <c r="N239" s="20">
        <v>15</v>
      </c>
      <c r="O239" s="39">
        <f t="shared" si="3"/>
        <v>15</v>
      </c>
      <c r="P239" s="39">
        <v>0</v>
      </c>
      <c r="Q239" s="29">
        <v>0</v>
      </c>
      <c r="R239" s="39">
        <v>0</v>
      </c>
      <c r="S239" s="20" t="s">
        <v>765</v>
      </c>
      <c r="T239" s="13" t="s">
        <v>711</v>
      </c>
      <c r="U239" s="39">
        <v>1</v>
      </c>
      <c r="V239" s="12">
        <v>17</v>
      </c>
      <c r="W239" s="12">
        <v>59</v>
      </c>
      <c r="X239" s="12">
        <v>12</v>
      </c>
      <c r="Y239" s="39" t="s">
        <v>46</v>
      </c>
      <c r="Z239" s="12" t="s">
        <v>683</v>
      </c>
      <c r="AA239" s="12" t="str">
        <f t="shared" si="4"/>
        <v>新建</v>
      </c>
    </row>
    <row r="240" spans="1:27" ht="32.25" customHeight="1">
      <c r="A240" s="11">
        <v>236</v>
      </c>
      <c r="B240" s="12">
        <v>2025</v>
      </c>
      <c r="C240" s="20" t="s">
        <v>766</v>
      </c>
      <c r="D240" s="20" t="s">
        <v>34</v>
      </c>
      <c r="E240" s="20" t="s">
        <v>679</v>
      </c>
      <c r="F240" s="20" t="s">
        <v>36</v>
      </c>
      <c r="G240" s="20" t="s">
        <v>124</v>
      </c>
      <c r="H240" s="20" t="s">
        <v>680</v>
      </c>
      <c r="I240" s="20" t="s">
        <v>341</v>
      </c>
      <c r="J240" s="27" t="s">
        <v>59</v>
      </c>
      <c r="K240" s="27" t="s">
        <v>75</v>
      </c>
      <c r="L240" s="27" t="s">
        <v>435</v>
      </c>
      <c r="M240" s="28" t="s">
        <v>43</v>
      </c>
      <c r="N240" s="20">
        <v>15</v>
      </c>
      <c r="O240" s="39">
        <f t="shared" si="3"/>
        <v>15</v>
      </c>
      <c r="P240" s="39">
        <v>0</v>
      </c>
      <c r="Q240" s="29">
        <v>0</v>
      </c>
      <c r="R240" s="39">
        <v>0</v>
      </c>
      <c r="S240" s="20" t="s">
        <v>767</v>
      </c>
      <c r="T240" s="13" t="s">
        <v>768</v>
      </c>
      <c r="U240" s="39">
        <v>1</v>
      </c>
      <c r="V240" s="12">
        <v>33</v>
      </c>
      <c r="W240" s="12">
        <v>119</v>
      </c>
      <c r="X240" s="12">
        <v>18</v>
      </c>
      <c r="Y240" s="39" t="s">
        <v>46</v>
      </c>
      <c r="Z240" s="12" t="s">
        <v>683</v>
      </c>
      <c r="AA240" s="12" t="str">
        <f t="shared" si="4"/>
        <v>新建</v>
      </c>
    </row>
    <row r="241" spans="1:27" ht="32.25" customHeight="1">
      <c r="A241" s="11">
        <v>237</v>
      </c>
      <c r="B241" s="12">
        <v>2025</v>
      </c>
      <c r="C241" s="20" t="s">
        <v>769</v>
      </c>
      <c r="D241" s="20" t="s">
        <v>34</v>
      </c>
      <c r="E241" s="20" t="s">
        <v>679</v>
      </c>
      <c r="F241" s="20" t="s">
        <v>36</v>
      </c>
      <c r="G241" s="20" t="s">
        <v>124</v>
      </c>
      <c r="H241" s="20" t="s">
        <v>680</v>
      </c>
      <c r="I241" s="20" t="s">
        <v>341</v>
      </c>
      <c r="J241" s="13" t="s">
        <v>49</v>
      </c>
      <c r="K241" s="14" t="s">
        <v>91</v>
      </c>
      <c r="L241" s="12" t="s">
        <v>165</v>
      </c>
      <c r="M241" s="28" t="s">
        <v>43</v>
      </c>
      <c r="N241" s="20">
        <v>70</v>
      </c>
      <c r="O241" s="39">
        <f t="shared" si="3"/>
        <v>70</v>
      </c>
      <c r="P241" s="39">
        <v>0</v>
      </c>
      <c r="Q241" s="29">
        <v>0</v>
      </c>
      <c r="R241" s="39">
        <v>0</v>
      </c>
      <c r="S241" s="20" t="s">
        <v>770</v>
      </c>
      <c r="T241" s="13" t="s">
        <v>771</v>
      </c>
      <c r="U241" s="39">
        <v>1</v>
      </c>
      <c r="V241" s="12">
        <v>498</v>
      </c>
      <c r="W241" s="12">
        <v>1744</v>
      </c>
      <c r="X241" s="12">
        <v>345</v>
      </c>
      <c r="Y241" s="39" t="s">
        <v>46</v>
      </c>
      <c r="Z241" s="12" t="s">
        <v>683</v>
      </c>
      <c r="AA241" s="12" t="str">
        <f t="shared" si="4"/>
        <v>新建</v>
      </c>
    </row>
    <row r="242" spans="1:27" ht="32.25" customHeight="1">
      <c r="A242" s="11">
        <v>238</v>
      </c>
      <c r="B242" s="12">
        <v>2025</v>
      </c>
      <c r="C242" s="20" t="s">
        <v>772</v>
      </c>
      <c r="D242" s="20" t="s">
        <v>34</v>
      </c>
      <c r="E242" s="20" t="s">
        <v>679</v>
      </c>
      <c r="F242" s="20" t="s">
        <v>36</v>
      </c>
      <c r="G242" s="20" t="s">
        <v>124</v>
      </c>
      <c r="H242" s="20" t="s">
        <v>692</v>
      </c>
      <c r="I242" s="20" t="s">
        <v>686</v>
      </c>
      <c r="J242" s="27" t="s">
        <v>59</v>
      </c>
      <c r="K242" s="27" t="s">
        <v>75</v>
      </c>
      <c r="L242" s="27" t="s">
        <v>136</v>
      </c>
      <c r="M242" s="28" t="s">
        <v>43</v>
      </c>
      <c r="N242" s="39">
        <v>15</v>
      </c>
      <c r="O242" s="39">
        <f t="shared" si="3"/>
        <v>15</v>
      </c>
      <c r="P242" s="39">
        <v>0</v>
      </c>
      <c r="Q242" s="29">
        <v>0</v>
      </c>
      <c r="R242" s="39">
        <v>0</v>
      </c>
      <c r="S242" s="20" t="s">
        <v>773</v>
      </c>
      <c r="T242" s="49" t="s">
        <v>682</v>
      </c>
      <c r="U242" s="39">
        <v>1</v>
      </c>
      <c r="V242" s="39">
        <v>25</v>
      </c>
      <c r="W242" s="39">
        <v>102</v>
      </c>
      <c r="X242" s="39">
        <v>15</v>
      </c>
      <c r="Y242" s="39" t="s">
        <v>46</v>
      </c>
      <c r="Z242" s="12" t="s">
        <v>683</v>
      </c>
      <c r="AA242" s="12" t="str">
        <f t="shared" si="4"/>
        <v>新建</v>
      </c>
    </row>
    <row r="243" spans="1:27" ht="32.25" customHeight="1">
      <c r="A243" s="11">
        <v>239</v>
      </c>
      <c r="B243" s="12">
        <v>2025</v>
      </c>
      <c r="C243" s="20" t="s">
        <v>774</v>
      </c>
      <c r="D243" s="20" t="s">
        <v>34</v>
      </c>
      <c r="E243" s="20" t="s">
        <v>34</v>
      </c>
      <c r="F243" s="20" t="s">
        <v>36</v>
      </c>
      <c r="G243" s="20" t="s">
        <v>124</v>
      </c>
      <c r="H243" s="20" t="s">
        <v>125</v>
      </c>
      <c r="I243" s="20" t="s">
        <v>160</v>
      </c>
      <c r="J243" s="27" t="s">
        <v>59</v>
      </c>
      <c r="K243" s="27" t="s">
        <v>75</v>
      </c>
      <c r="L243" s="27" t="s">
        <v>76</v>
      </c>
      <c r="M243" s="28" t="s">
        <v>43</v>
      </c>
      <c r="N243" s="39">
        <v>10</v>
      </c>
      <c r="O243" s="39">
        <f t="shared" si="3"/>
        <v>10</v>
      </c>
      <c r="P243" s="39">
        <v>0</v>
      </c>
      <c r="Q243" s="29">
        <v>0</v>
      </c>
      <c r="R243" s="39">
        <v>0</v>
      </c>
      <c r="S243" s="20" t="s">
        <v>775</v>
      </c>
      <c r="T243" s="39" t="s">
        <v>78</v>
      </c>
      <c r="U243" s="39">
        <v>1</v>
      </c>
      <c r="V243" s="39">
        <v>17</v>
      </c>
      <c r="W243" s="39">
        <v>59</v>
      </c>
      <c r="X243" s="39">
        <v>13</v>
      </c>
      <c r="Y243" s="39" t="s">
        <v>46</v>
      </c>
      <c r="Z243" s="12" t="s">
        <v>683</v>
      </c>
      <c r="AA243" s="12" t="str">
        <f t="shared" si="4"/>
        <v>新建</v>
      </c>
    </row>
    <row r="244" spans="1:27" ht="32.25" customHeight="1">
      <c r="A244" s="11">
        <v>240</v>
      </c>
      <c r="B244" s="12">
        <v>2025</v>
      </c>
      <c r="C244" s="20" t="s">
        <v>776</v>
      </c>
      <c r="D244" s="20" t="s">
        <v>34</v>
      </c>
      <c r="E244" s="20" t="s">
        <v>679</v>
      </c>
      <c r="F244" s="20" t="s">
        <v>36</v>
      </c>
      <c r="G244" s="20" t="s">
        <v>124</v>
      </c>
      <c r="H244" s="20" t="s">
        <v>685</v>
      </c>
      <c r="I244" s="20" t="s">
        <v>686</v>
      </c>
      <c r="J244" s="27" t="s">
        <v>49</v>
      </c>
      <c r="K244" s="27" t="s">
        <v>182</v>
      </c>
      <c r="L244" s="27" t="s">
        <v>183</v>
      </c>
      <c r="M244" s="28" t="s">
        <v>43</v>
      </c>
      <c r="N244" s="12">
        <v>20</v>
      </c>
      <c r="O244" s="12">
        <f t="shared" si="3"/>
        <v>20</v>
      </c>
      <c r="P244" s="12">
        <v>0</v>
      </c>
      <c r="Q244" s="12">
        <v>0</v>
      </c>
      <c r="R244" s="12">
        <v>0</v>
      </c>
      <c r="S244" s="20" t="s">
        <v>716</v>
      </c>
      <c r="T244" s="13" t="s">
        <v>777</v>
      </c>
      <c r="U244" s="39">
        <v>1</v>
      </c>
      <c r="V244" s="12">
        <v>90</v>
      </c>
      <c r="W244" s="12">
        <v>398</v>
      </c>
      <c r="X244" s="12">
        <v>46</v>
      </c>
      <c r="Y244" s="39" t="s">
        <v>46</v>
      </c>
      <c r="Z244" s="12" t="s">
        <v>683</v>
      </c>
      <c r="AA244" s="12" t="str">
        <f t="shared" si="4"/>
        <v>新建</v>
      </c>
    </row>
    <row r="245" spans="1:27" ht="32.25" customHeight="1">
      <c r="A245" s="11">
        <v>241</v>
      </c>
      <c r="B245" s="12">
        <v>2025</v>
      </c>
      <c r="C245" s="20" t="s">
        <v>778</v>
      </c>
      <c r="D245" s="20" t="s">
        <v>34</v>
      </c>
      <c r="E245" s="20" t="s">
        <v>34</v>
      </c>
      <c r="F245" s="20" t="s">
        <v>36</v>
      </c>
      <c r="G245" s="20" t="s">
        <v>124</v>
      </c>
      <c r="H245" s="20" t="s">
        <v>692</v>
      </c>
      <c r="I245" s="20" t="s">
        <v>686</v>
      </c>
      <c r="J245" s="27" t="s">
        <v>59</v>
      </c>
      <c r="K245" s="27" t="s">
        <v>75</v>
      </c>
      <c r="L245" s="27" t="s">
        <v>136</v>
      </c>
      <c r="M245" s="28" t="s">
        <v>43</v>
      </c>
      <c r="N245" s="39">
        <v>20</v>
      </c>
      <c r="O245" s="39">
        <f t="shared" si="3"/>
        <v>20</v>
      </c>
      <c r="P245" s="39">
        <v>0</v>
      </c>
      <c r="Q245" s="29">
        <v>0</v>
      </c>
      <c r="R245" s="39">
        <v>0</v>
      </c>
      <c r="S245" s="20" t="s">
        <v>779</v>
      </c>
      <c r="T245" s="49" t="s">
        <v>682</v>
      </c>
      <c r="U245" s="39">
        <v>1</v>
      </c>
      <c r="V245" s="39">
        <v>50</v>
      </c>
      <c r="W245" s="39">
        <v>171</v>
      </c>
      <c r="X245" s="39">
        <v>50</v>
      </c>
      <c r="Y245" s="39" t="s">
        <v>46</v>
      </c>
      <c r="Z245" s="12" t="s">
        <v>683</v>
      </c>
      <c r="AA245" s="12" t="str">
        <f t="shared" si="4"/>
        <v>新建</v>
      </c>
    </row>
    <row r="246" spans="1:27" ht="32.25" customHeight="1">
      <c r="A246" s="11">
        <v>242</v>
      </c>
      <c r="B246" s="12">
        <v>2025</v>
      </c>
      <c r="C246" s="20" t="s">
        <v>780</v>
      </c>
      <c r="D246" s="11" t="s">
        <v>34</v>
      </c>
      <c r="E246" s="12" t="s">
        <v>679</v>
      </c>
      <c r="F246" s="11" t="s">
        <v>36</v>
      </c>
      <c r="G246" s="12" t="s">
        <v>124</v>
      </c>
      <c r="H246" s="11" t="s">
        <v>706</v>
      </c>
      <c r="I246" s="12" t="s">
        <v>160</v>
      </c>
      <c r="J246" s="11" t="s">
        <v>781</v>
      </c>
      <c r="K246" s="12" t="s">
        <v>60</v>
      </c>
      <c r="L246" s="11" t="s">
        <v>782</v>
      </c>
      <c r="M246" s="12" t="s">
        <v>783</v>
      </c>
      <c r="N246" s="11">
        <v>30</v>
      </c>
      <c r="O246" s="12">
        <v>21</v>
      </c>
      <c r="P246" s="11">
        <v>0</v>
      </c>
      <c r="Q246" s="12">
        <v>0</v>
      </c>
      <c r="R246" s="11">
        <v>9</v>
      </c>
      <c r="S246" s="12" t="s">
        <v>784</v>
      </c>
      <c r="T246" s="11" t="s">
        <v>63</v>
      </c>
      <c r="U246" s="12">
        <v>1</v>
      </c>
      <c r="V246" s="11">
        <v>22</v>
      </c>
      <c r="W246" s="12">
        <v>82</v>
      </c>
      <c r="X246" s="11">
        <v>14</v>
      </c>
      <c r="Y246" s="12" t="s">
        <v>46</v>
      </c>
      <c r="Z246" s="11" t="s">
        <v>683</v>
      </c>
      <c r="AA246" s="12"/>
    </row>
    <row r="247" spans="1:27" ht="32.25" customHeight="1">
      <c r="A247" s="11">
        <v>243</v>
      </c>
      <c r="B247" s="12">
        <v>2025</v>
      </c>
      <c r="C247" s="20" t="s">
        <v>785</v>
      </c>
      <c r="D247" s="11" t="s">
        <v>34</v>
      </c>
      <c r="E247" s="12" t="s">
        <v>679</v>
      </c>
      <c r="F247" s="11" t="s">
        <v>36</v>
      </c>
      <c r="G247" s="12" t="s">
        <v>124</v>
      </c>
      <c r="H247" s="11" t="s">
        <v>706</v>
      </c>
      <c r="I247" s="12" t="s">
        <v>160</v>
      </c>
      <c r="J247" s="11" t="s">
        <v>781</v>
      </c>
      <c r="K247" s="12" t="s">
        <v>60</v>
      </c>
      <c r="L247" s="11" t="s">
        <v>782</v>
      </c>
      <c r="M247" s="12" t="s">
        <v>783</v>
      </c>
      <c r="N247" s="11">
        <v>30</v>
      </c>
      <c r="O247" s="12">
        <v>21</v>
      </c>
      <c r="P247" s="11">
        <v>0</v>
      </c>
      <c r="Q247" s="12">
        <v>0</v>
      </c>
      <c r="R247" s="11">
        <v>9</v>
      </c>
      <c r="S247" s="12" t="s">
        <v>786</v>
      </c>
      <c r="T247" s="11" t="s">
        <v>63</v>
      </c>
      <c r="U247" s="12">
        <v>1</v>
      </c>
      <c r="V247" s="11">
        <v>21</v>
      </c>
      <c r="W247" s="12">
        <v>73</v>
      </c>
      <c r="X247" s="11">
        <v>23</v>
      </c>
      <c r="Y247" s="12" t="s">
        <v>46</v>
      </c>
      <c r="Z247" s="11" t="s">
        <v>683</v>
      </c>
      <c r="AA247" s="12"/>
    </row>
    <row r="248" spans="1:27" ht="32.25" customHeight="1">
      <c r="A248" s="11">
        <v>244</v>
      </c>
      <c r="B248" s="12">
        <v>2025</v>
      </c>
      <c r="C248" s="20" t="s">
        <v>787</v>
      </c>
      <c r="D248" s="11" t="s">
        <v>34</v>
      </c>
      <c r="E248" s="12" t="s">
        <v>679</v>
      </c>
      <c r="F248" s="11" t="s">
        <v>36</v>
      </c>
      <c r="G248" s="12" t="s">
        <v>124</v>
      </c>
      <c r="H248" s="11" t="s">
        <v>709</v>
      </c>
      <c r="I248" s="12" t="s">
        <v>160</v>
      </c>
      <c r="J248" s="11" t="s">
        <v>781</v>
      </c>
      <c r="K248" s="12" t="s">
        <v>60</v>
      </c>
      <c r="L248" s="11" t="s">
        <v>782</v>
      </c>
      <c r="M248" s="12" t="s">
        <v>783</v>
      </c>
      <c r="N248" s="11">
        <v>30</v>
      </c>
      <c r="O248" s="12">
        <v>21</v>
      </c>
      <c r="P248" s="11">
        <v>0</v>
      </c>
      <c r="Q248" s="12">
        <v>0</v>
      </c>
      <c r="R248" s="11">
        <v>9</v>
      </c>
      <c r="S248" s="12" t="s">
        <v>788</v>
      </c>
      <c r="T248" s="11" t="s">
        <v>63</v>
      </c>
      <c r="U248" s="12">
        <v>1</v>
      </c>
      <c r="V248" s="11">
        <v>29</v>
      </c>
      <c r="W248" s="12">
        <v>109</v>
      </c>
      <c r="X248" s="11">
        <v>15</v>
      </c>
      <c r="Y248" s="12" t="s">
        <v>46</v>
      </c>
      <c r="Z248" s="11" t="s">
        <v>683</v>
      </c>
      <c r="AA248" s="12"/>
    </row>
    <row r="249" spans="1:27" ht="32.25" customHeight="1">
      <c r="A249" s="11">
        <v>245</v>
      </c>
      <c r="B249" s="12">
        <v>2025</v>
      </c>
      <c r="C249" s="12" t="s">
        <v>789</v>
      </c>
      <c r="D249" s="12" t="s">
        <v>34</v>
      </c>
      <c r="E249" s="12" t="s">
        <v>35</v>
      </c>
      <c r="F249" s="12" t="s">
        <v>36</v>
      </c>
      <c r="G249" s="12" t="s">
        <v>111</v>
      </c>
      <c r="H249" s="12" t="s">
        <v>790</v>
      </c>
      <c r="I249" s="12" t="s">
        <v>160</v>
      </c>
      <c r="J249" s="27" t="s">
        <v>59</v>
      </c>
      <c r="K249" s="27" t="s">
        <v>75</v>
      </c>
      <c r="L249" s="27" t="s">
        <v>212</v>
      </c>
      <c r="M249" s="28" t="s">
        <v>43</v>
      </c>
      <c r="N249" s="29">
        <v>18</v>
      </c>
      <c r="O249" s="29">
        <v>18</v>
      </c>
      <c r="P249" s="29">
        <v>0</v>
      </c>
      <c r="Q249" s="29">
        <v>0</v>
      </c>
      <c r="R249" s="29">
        <v>0</v>
      </c>
      <c r="S249" s="12" t="s">
        <v>791</v>
      </c>
      <c r="T249" s="12" t="s">
        <v>792</v>
      </c>
      <c r="U249" s="12">
        <v>1</v>
      </c>
      <c r="V249" s="12">
        <v>46</v>
      </c>
      <c r="W249" s="12">
        <v>172</v>
      </c>
      <c r="X249" s="12">
        <f t="shared" ref="X249:X252" si="5">W249*0.1</f>
        <v>17.2</v>
      </c>
      <c r="Y249" s="12" t="s">
        <v>793</v>
      </c>
      <c r="Z249" s="12" t="s">
        <v>794</v>
      </c>
      <c r="AA249" s="12" t="s">
        <v>790</v>
      </c>
    </row>
    <row r="250" spans="1:27" ht="32.25" customHeight="1">
      <c r="A250" s="11">
        <v>246</v>
      </c>
      <c r="B250" s="12">
        <v>2025</v>
      </c>
      <c r="C250" s="12" t="s">
        <v>795</v>
      </c>
      <c r="D250" s="12" t="s">
        <v>512</v>
      </c>
      <c r="E250" s="12" t="s">
        <v>35</v>
      </c>
      <c r="F250" s="12" t="s">
        <v>36</v>
      </c>
      <c r="G250" s="12" t="s">
        <v>111</v>
      </c>
      <c r="H250" s="12" t="s">
        <v>796</v>
      </c>
      <c r="I250" s="12" t="s">
        <v>797</v>
      </c>
      <c r="J250" s="27" t="s">
        <v>59</v>
      </c>
      <c r="K250" s="27" t="s">
        <v>75</v>
      </c>
      <c r="L250" s="27" t="s">
        <v>136</v>
      </c>
      <c r="M250" s="28" t="s">
        <v>43</v>
      </c>
      <c r="N250" s="29">
        <v>219</v>
      </c>
      <c r="O250" s="29">
        <v>219</v>
      </c>
      <c r="P250" s="29">
        <v>0</v>
      </c>
      <c r="Q250" s="29">
        <v>0</v>
      </c>
      <c r="R250" s="29">
        <v>0</v>
      </c>
      <c r="S250" s="12" t="s">
        <v>798</v>
      </c>
      <c r="T250" s="12" t="s">
        <v>799</v>
      </c>
      <c r="U250" s="12">
        <v>2</v>
      </c>
      <c r="V250" s="12">
        <v>246</v>
      </c>
      <c r="W250" s="12">
        <v>1100</v>
      </c>
      <c r="X250" s="12">
        <f t="shared" si="5"/>
        <v>110</v>
      </c>
      <c r="Y250" s="45">
        <v>0.96</v>
      </c>
      <c r="Z250" s="12" t="s">
        <v>794</v>
      </c>
      <c r="AA250" s="12" t="s">
        <v>796</v>
      </c>
    </row>
    <row r="251" spans="1:27" ht="32.25" customHeight="1">
      <c r="A251" s="11">
        <v>247</v>
      </c>
      <c r="B251" s="12">
        <v>2025</v>
      </c>
      <c r="C251" s="12" t="s">
        <v>800</v>
      </c>
      <c r="D251" s="12" t="s">
        <v>801</v>
      </c>
      <c r="E251" s="12" t="s">
        <v>35</v>
      </c>
      <c r="F251" s="12" t="s">
        <v>36</v>
      </c>
      <c r="G251" s="12" t="s">
        <v>111</v>
      </c>
      <c r="H251" s="12" t="s">
        <v>802</v>
      </c>
      <c r="I251" s="12" t="s">
        <v>803</v>
      </c>
      <c r="J251" s="27" t="s">
        <v>59</v>
      </c>
      <c r="K251" s="27" t="s">
        <v>75</v>
      </c>
      <c r="L251" s="27" t="s">
        <v>136</v>
      </c>
      <c r="M251" s="28" t="s">
        <v>43</v>
      </c>
      <c r="N251" s="29">
        <v>237</v>
      </c>
      <c r="O251" s="29">
        <v>237</v>
      </c>
      <c r="P251" s="29">
        <v>0</v>
      </c>
      <c r="Q251" s="29">
        <v>0</v>
      </c>
      <c r="R251" s="29">
        <v>0</v>
      </c>
      <c r="S251" s="12" t="s">
        <v>804</v>
      </c>
      <c r="T251" s="12" t="s">
        <v>799</v>
      </c>
      <c r="U251" s="12">
        <v>2</v>
      </c>
      <c r="V251" s="12">
        <v>810</v>
      </c>
      <c r="W251" s="12">
        <v>3879</v>
      </c>
      <c r="X251" s="12">
        <f t="shared" si="5"/>
        <v>387.9</v>
      </c>
      <c r="Y251" s="45">
        <v>0.96</v>
      </c>
      <c r="Z251" s="12" t="s">
        <v>794</v>
      </c>
      <c r="AA251" s="12" t="s">
        <v>802</v>
      </c>
    </row>
    <row r="252" spans="1:27" ht="32.25" customHeight="1">
      <c r="A252" s="11">
        <v>248</v>
      </c>
      <c r="B252" s="12">
        <v>2025</v>
      </c>
      <c r="C252" s="12" t="s">
        <v>805</v>
      </c>
      <c r="D252" s="12" t="s">
        <v>34</v>
      </c>
      <c r="E252" s="12" t="s">
        <v>35</v>
      </c>
      <c r="F252" s="12" t="s">
        <v>36</v>
      </c>
      <c r="G252" s="12" t="s">
        <v>111</v>
      </c>
      <c r="H252" s="12" t="s">
        <v>806</v>
      </c>
      <c r="I252" s="12" t="s">
        <v>160</v>
      </c>
      <c r="J252" s="27" t="s">
        <v>59</v>
      </c>
      <c r="K252" s="27" t="s">
        <v>75</v>
      </c>
      <c r="L252" s="27" t="s">
        <v>136</v>
      </c>
      <c r="M252" s="28" t="s">
        <v>43</v>
      </c>
      <c r="N252" s="29">
        <v>95</v>
      </c>
      <c r="O252" s="29">
        <v>95</v>
      </c>
      <c r="P252" s="29">
        <v>0</v>
      </c>
      <c r="Q252" s="29">
        <v>0</v>
      </c>
      <c r="R252" s="29">
        <v>0</v>
      </c>
      <c r="S252" s="12" t="s">
        <v>807</v>
      </c>
      <c r="T252" s="12" t="s">
        <v>808</v>
      </c>
      <c r="U252" s="12">
        <v>1</v>
      </c>
      <c r="V252" s="12" t="s">
        <v>809</v>
      </c>
      <c r="W252" s="12">
        <v>183</v>
      </c>
      <c r="X252" s="12">
        <f t="shared" si="5"/>
        <v>18.3</v>
      </c>
      <c r="Y252" s="45">
        <v>0.96</v>
      </c>
      <c r="Z252" s="12" t="s">
        <v>794</v>
      </c>
      <c r="AA252" s="12" t="s">
        <v>806</v>
      </c>
    </row>
    <row r="253" spans="1:27" ht="32.25" customHeight="1">
      <c r="A253" s="11">
        <v>249</v>
      </c>
      <c r="B253" s="12">
        <v>2025</v>
      </c>
      <c r="C253" s="21" t="s">
        <v>810</v>
      </c>
      <c r="D253" s="12" t="s">
        <v>34</v>
      </c>
      <c r="E253" s="12" t="s">
        <v>35</v>
      </c>
      <c r="F253" s="12" t="s">
        <v>36</v>
      </c>
      <c r="G253" s="12" t="s">
        <v>111</v>
      </c>
      <c r="H253" s="12" t="s">
        <v>811</v>
      </c>
      <c r="I253" s="12" t="s">
        <v>160</v>
      </c>
      <c r="J253" s="27" t="s">
        <v>49</v>
      </c>
      <c r="K253" s="27" t="s">
        <v>182</v>
      </c>
      <c r="L253" s="27" t="s">
        <v>183</v>
      </c>
      <c r="M253" s="28" t="s">
        <v>43</v>
      </c>
      <c r="N253" s="21">
        <v>94</v>
      </c>
      <c r="O253" s="21">
        <v>94</v>
      </c>
      <c r="P253" s="12">
        <v>0</v>
      </c>
      <c r="Q253" s="12">
        <v>0</v>
      </c>
      <c r="R253" s="21">
        <v>0</v>
      </c>
      <c r="S253" s="21" t="s">
        <v>812</v>
      </c>
      <c r="T253" s="21" t="s">
        <v>813</v>
      </c>
      <c r="U253" s="21">
        <v>3</v>
      </c>
      <c r="V253" s="21">
        <v>256</v>
      </c>
      <c r="W253" s="21">
        <v>804</v>
      </c>
      <c r="X253" s="21">
        <v>84</v>
      </c>
      <c r="Y253" s="12" t="s">
        <v>793</v>
      </c>
      <c r="Z253" s="12" t="s">
        <v>794</v>
      </c>
      <c r="AA253" s="12" t="s">
        <v>811</v>
      </c>
    </row>
    <row r="254" spans="1:27" ht="32.25" customHeight="1">
      <c r="A254" s="11">
        <v>250</v>
      </c>
      <c r="B254" s="12">
        <v>2025</v>
      </c>
      <c r="C254" s="21" t="s">
        <v>814</v>
      </c>
      <c r="D254" s="12" t="s">
        <v>815</v>
      </c>
      <c r="E254" s="12" t="s">
        <v>35</v>
      </c>
      <c r="F254" s="12" t="s">
        <v>36</v>
      </c>
      <c r="G254" s="12" t="s">
        <v>111</v>
      </c>
      <c r="H254" s="12" t="s">
        <v>816</v>
      </c>
      <c r="I254" s="12" t="s">
        <v>160</v>
      </c>
      <c r="J254" s="13" t="s">
        <v>49</v>
      </c>
      <c r="K254" s="14" t="s">
        <v>91</v>
      </c>
      <c r="L254" s="12" t="s">
        <v>165</v>
      </c>
      <c r="M254" s="28" t="s">
        <v>43</v>
      </c>
      <c r="N254" s="32">
        <v>40</v>
      </c>
      <c r="O254" s="32">
        <v>40</v>
      </c>
      <c r="P254" s="29">
        <v>0</v>
      </c>
      <c r="Q254" s="29">
        <v>0</v>
      </c>
      <c r="R254" s="32">
        <v>0</v>
      </c>
      <c r="S254" s="21" t="s">
        <v>817</v>
      </c>
      <c r="T254" s="12" t="s">
        <v>818</v>
      </c>
      <c r="U254" s="21">
        <v>1</v>
      </c>
      <c r="V254" s="21">
        <v>32</v>
      </c>
      <c r="W254" s="21">
        <v>98</v>
      </c>
      <c r="X254" s="21">
        <v>8</v>
      </c>
      <c r="Y254" s="12" t="s">
        <v>793</v>
      </c>
      <c r="Z254" s="12" t="s">
        <v>794</v>
      </c>
      <c r="AA254" s="12" t="s">
        <v>816</v>
      </c>
    </row>
    <row r="255" spans="1:27" ht="32.25" customHeight="1">
      <c r="A255" s="11">
        <v>251</v>
      </c>
      <c r="B255" s="12">
        <v>2025</v>
      </c>
      <c r="C255" s="21" t="s">
        <v>819</v>
      </c>
      <c r="D255" s="12" t="s">
        <v>815</v>
      </c>
      <c r="E255" s="12" t="s">
        <v>35</v>
      </c>
      <c r="F255" s="12" t="s">
        <v>36</v>
      </c>
      <c r="G255" s="12" t="s">
        <v>111</v>
      </c>
      <c r="H255" s="12" t="s">
        <v>816</v>
      </c>
      <c r="I255" s="12" t="s">
        <v>160</v>
      </c>
      <c r="J255" s="27" t="s">
        <v>59</v>
      </c>
      <c r="K255" s="27" t="s">
        <v>75</v>
      </c>
      <c r="L255" s="27" t="s">
        <v>76</v>
      </c>
      <c r="M255" s="28" t="s">
        <v>43</v>
      </c>
      <c r="N255" s="32">
        <v>25</v>
      </c>
      <c r="O255" s="32">
        <v>25</v>
      </c>
      <c r="P255" s="29">
        <v>0</v>
      </c>
      <c r="Q255" s="29">
        <v>0</v>
      </c>
      <c r="R255" s="32">
        <v>0</v>
      </c>
      <c r="S255" s="21" t="s">
        <v>820</v>
      </c>
      <c r="T255" s="12" t="s">
        <v>821</v>
      </c>
      <c r="U255" s="21">
        <v>1</v>
      </c>
      <c r="V255" s="21">
        <v>32</v>
      </c>
      <c r="W255" s="21">
        <v>98</v>
      </c>
      <c r="X255" s="21">
        <v>8</v>
      </c>
      <c r="Y255" s="12" t="s">
        <v>793</v>
      </c>
      <c r="Z255" s="12" t="s">
        <v>794</v>
      </c>
      <c r="AA255" s="12" t="s">
        <v>816</v>
      </c>
    </row>
    <row r="256" spans="1:27" ht="32.25" customHeight="1">
      <c r="A256" s="11">
        <v>252</v>
      </c>
      <c r="B256" s="12">
        <v>2025</v>
      </c>
      <c r="C256" s="21" t="s">
        <v>822</v>
      </c>
      <c r="D256" s="12" t="s">
        <v>34</v>
      </c>
      <c r="E256" s="12" t="s">
        <v>35</v>
      </c>
      <c r="F256" s="12" t="s">
        <v>36</v>
      </c>
      <c r="G256" s="12" t="s">
        <v>111</v>
      </c>
      <c r="H256" s="21" t="s">
        <v>823</v>
      </c>
      <c r="I256" s="21" t="s">
        <v>803</v>
      </c>
      <c r="J256" s="27" t="s">
        <v>59</v>
      </c>
      <c r="K256" s="27" t="s">
        <v>75</v>
      </c>
      <c r="L256" s="27" t="s">
        <v>136</v>
      </c>
      <c r="M256" s="28" t="s">
        <v>43</v>
      </c>
      <c r="N256" s="32">
        <v>55</v>
      </c>
      <c r="O256" s="32">
        <v>55</v>
      </c>
      <c r="P256" s="29">
        <v>0</v>
      </c>
      <c r="Q256" s="29">
        <v>0</v>
      </c>
      <c r="R256" s="32">
        <v>0</v>
      </c>
      <c r="S256" s="21" t="s">
        <v>824</v>
      </c>
      <c r="T256" s="21" t="s">
        <v>808</v>
      </c>
      <c r="U256" s="21">
        <v>1</v>
      </c>
      <c r="V256" s="21">
        <v>62</v>
      </c>
      <c r="W256" s="21">
        <v>198</v>
      </c>
      <c r="X256" s="21">
        <v>23</v>
      </c>
      <c r="Y256" s="45">
        <v>0.96</v>
      </c>
      <c r="Z256" s="12" t="s">
        <v>794</v>
      </c>
      <c r="AA256" s="21" t="s">
        <v>823</v>
      </c>
    </row>
    <row r="257" spans="1:27" ht="32.25" customHeight="1">
      <c r="A257" s="11">
        <v>253</v>
      </c>
      <c r="B257" s="12">
        <v>2025</v>
      </c>
      <c r="C257" s="12" t="s">
        <v>825</v>
      </c>
      <c r="D257" s="12" t="s">
        <v>34</v>
      </c>
      <c r="E257" s="12" t="s">
        <v>35</v>
      </c>
      <c r="F257" s="12" t="s">
        <v>36</v>
      </c>
      <c r="G257" s="12" t="s">
        <v>111</v>
      </c>
      <c r="H257" s="12" t="s">
        <v>806</v>
      </c>
      <c r="I257" s="12" t="s">
        <v>160</v>
      </c>
      <c r="J257" s="27" t="s">
        <v>59</v>
      </c>
      <c r="K257" s="27" t="s">
        <v>75</v>
      </c>
      <c r="L257" s="27" t="s">
        <v>136</v>
      </c>
      <c r="M257" s="28" t="s">
        <v>43</v>
      </c>
      <c r="N257" s="29">
        <v>70</v>
      </c>
      <c r="O257" s="29">
        <v>70</v>
      </c>
      <c r="P257" s="29">
        <v>0</v>
      </c>
      <c r="Q257" s="29">
        <v>0</v>
      </c>
      <c r="R257" s="29">
        <v>0</v>
      </c>
      <c r="S257" s="12" t="s">
        <v>826</v>
      </c>
      <c r="T257" s="12" t="s">
        <v>808</v>
      </c>
      <c r="U257" s="12">
        <v>1</v>
      </c>
      <c r="V257" s="12" t="s">
        <v>827</v>
      </c>
      <c r="W257" s="12">
        <v>391</v>
      </c>
      <c r="X257" s="12">
        <f>W257*0.1</f>
        <v>39.1</v>
      </c>
      <c r="Y257" s="45">
        <v>0.96</v>
      </c>
      <c r="Z257" s="12" t="s">
        <v>794</v>
      </c>
      <c r="AA257" s="12" t="s">
        <v>806</v>
      </c>
    </row>
    <row r="258" spans="1:27" ht="32.25" customHeight="1">
      <c r="A258" s="11">
        <v>254</v>
      </c>
      <c r="B258" s="12">
        <v>2025</v>
      </c>
      <c r="C258" s="21" t="s">
        <v>828</v>
      </c>
      <c r="D258" s="21" t="s">
        <v>512</v>
      </c>
      <c r="E258" s="12" t="s">
        <v>35</v>
      </c>
      <c r="F258" s="12" t="s">
        <v>36</v>
      </c>
      <c r="G258" s="12" t="s">
        <v>111</v>
      </c>
      <c r="H258" s="12" t="s">
        <v>829</v>
      </c>
      <c r="I258" s="12" t="s">
        <v>797</v>
      </c>
      <c r="J258" s="27" t="s">
        <v>59</v>
      </c>
      <c r="K258" s="27" t="s">
        <v>75</v>
      </c>
      <c r="L258" s="27" t="s">
        <v>76</v>
      </c>
      <c r="M258" s="28" t="s">
        <v>43</v>
      </c>
      <c r="N258" s="32">
        <v>35</v>
      </c>
      <c r="O258" s="32">
        <v>35</v>
      </c>
      <c r="P258" s="29">
        <v>0</v>
      </c>
      <c r="Q258" s="29">
        <v>0</v>
      </c>
      <c r="R258" s="32">
        <v>0</v>
      </c>
      <c r="S258" s="21" t="s">
        <v>830</v>
      </c>
      <c r="T258" s="12" t="s">
        <v>831</v>
      </c>
      <c r="U258" s="21">
        <v>1</v>
      </c>
      <c r="V258" s="21">
        <v>49</v>
      </c>
      <c r="W258" s="21">
        <v>172</v>
      </c>
      <c r="X258" s="21">
        <v>14</v>
      </c>
      <c r="Y258" s="12" t="s">
        <v>793</v>
      </c>
      <c r="Z258" s="12" t="s">
        <v>794</v>
      </c>
      <c r="AA258" s="12" t="s">
        <v>829</v>
      </c>
    </row>
    <row r="259" spans="1:27" ht="32.25" customHeight="1">
      <c r="A259" s="11">
        <v>255</v>
      </c>
      <c r="B259" s="12">
        <v>2025</v>
      </c>
      <c r="C259" s="21" t="s">
        <v>832</v>
      </c>
      <c r="D259" s="12" t="s">
        <v>34</v>
      </c>
      <c r="E259" s="12" t="s">
        <v>35</v>
      </c>
      <c r="F259" s="12" t="s">
        <v>36</v>
      </c>
      <c r="G259" s="12" t="s">
        <v>111</v>
      </c>
      <c r="H259" s="12" t="s">
        <v>790</v>
      </c>
      <c r="I259" s="12" t="s">
        <v>160</v>
      </c>
      <c r="J259" s="27" t="s">
        <v>59</v>
      </c>
      <c r="K259" s="27" t="s">
        <v>60</v>
      </c>
      <c r="L259" s="27" t="s">
        <v>264</v>
      </c>
      <c r="M259" s="28" t="s">
        <v>43</v>
      </c>
      <c r="N259" s="32">
        <v>45</v>
      </c>
      <c r="O259" s="32">
        <v>45</v>
      </c>
      <c r="P259" s="29">
        <v>0</v>
      </c>
      <c r="Q259" s="29">
        <v>0</v>
      </c>
      <c r="R259" s="32">
        <v>0</v>
      </c>
      <c r="S259" s="21" t="s">
        <v>833</v>
      </c>
      <c r="T259" s="12" t="s">
        <v>834</v>
      </c>
      <c r="U259" s="12">
        <v>3</v>
      </c>
      <c r="V259" s="12">
        <v>55</v>
      </c>
      <c r="W259" s="12">
        <v>196</v>
      </c>
      <c r="X259" s="12">
        <f>W259*0.1</f>
        <v>19.600000000000001</v>
      </c>
      <c r="Y259" s="12" t="s">
        <v>793</v>
      </c>
      <c r="Z259" s="12" t="s">
        <v>794</v>
      </c>
      <c r="AA259" s="12" t="s">
        <v>790</v>
      </c>
    </row>
    <row r="260" spans="1:27" ht="32.25" customHeight="1">
      <c r="A260" s="11">
        <v>256</v>
      </c>
      <c r="B260" s="12">
        <v>2025</v>
      </c>
      <c r="C260" s="21" t="s">
        <v>835</v>
      </c>
      <c r="D260" s="12" t="s">
        <v>34</v>
      </c>
      <c r="E260" s="12" t="s">
        <v>35</v>
      </c>
      <c r="F260" s="12" t="s">
        <v>36</v>
      </c>
      <c r="G260" s="12" t="s">
        <v>111</v>
      </c>
      <c r="H260" s="12" t="s">
        <v>790</v>
      </c>
      <c r="I260" s="12" t="s">
        <v>160</v>
      </c>
      <c r="J260" s="27" t="s">
        <v>49</v>
      </c>
      <c r="K260" s="27" t="s">
        <v>182</v>
      </c>
      <c r="L260" s="27" t="s">
        <v>183</v>
      </c>
      <c r="M260" s="28" t="s">
        <v>43</v>
      </c>
      <c r="N260" s="21">
        <v>30</v>
      </c>
      <c r="O260" s="21">
        <v>30</v>
      </c>
      <c r="P260" s="12">
        <v>0</v>
      </c>
      <c r="Q260" s="12">
        <v>0</v>
      </c>
      <c r="R260" s="21">
        <v>0</v>
      </c>
      <c r="S260" s="21" t="s">
        <v>836</v>
      </c>
      <c r="T260" s="21" t="s">
        <v>837</v>
      </c>
      <c r="U260" s="12">
        <v>3</v>
      </c>
      <c r="V260" s="12">
        <v>55</v>
      </c>
      <c r="W260" s="12">
        <v>196</v>
      </c>
      <c r="X260" s="12">
        <f>W260*0.1</f>
        <v>19.600000000000001</v>
      </c>
      <c r="Y260" s="12" t="s">
        <v>793</v>
      </c>
      <c r="Z260" s="12" t="s">
        <v>794</v>
      </c>
      <c r="AA260" s="12" t="s">
        <v>790</v>
      </c>
    </row>
    <row r="261" spans="1:27" ht="32.25" customHeight="1">
      <c r="A261" s="11">
        <v>257</v>
      </c>
      <c r="B261" s="12">
        <v>2025</v>
      </c>
      <c r="C261" s="21" t="s">
        <v>838</v>
      </c>
      <c r="D261" s="12" t="s">
        <v>34</v>
      </c>
      <c r="E261" s="12" t="s">
        <v>35</v>
      </c>
      <c r="F261" s="12" t="s">
        <v>36</v>
      </c>
      <c r="G261" s="12" t="s">
        <v>111</v>
      </c>
      <c r="H261" s="12" t="s">
        <v>790</v>
      </c>
      <c r="I261" s="12" t="s">
        <v>160</v>
      </c>
      <c r="J261" s="27" t="s">
        <v>59</v>
      </c>
      <c r="K261" s="27" t="s">
        <v>75</v>
      </c>
      <c r="L261" s="27" t="s">
        <v>136</v>
      </c>
      <c r="M261" s="28" t="s">
        <v>43</v>
      </c>
      <c r="N261" s="32">
        <v>80</v>
      </c>
      <c r="O261" s="32">
        <v>80</v>
      </c>
      <c r="P261" s="29">
        <v>0</v>
      </c>
      <c r="Q261" s="29">
        <v>0</v>
      </c>
      <c r="R261" s="32">
        <v>0</v>
      </c>
      <c r="S261" s="21" t="s">
        <v>839</v>
      </c>
      <c r="T261" s="21" t="s">
        <v>808</v>
      </c>
      <c r="U261" s="21">
        <v>1</v>
      </c>
      <c r="V261" s="21">
        <v>58</v>
      </c>
      <c r="W261" s="21">
        <v>162</v>
      </c>
      <c r="X261" s="21">
        <v>18</v>
      </c>
      <c r="Y261" s="45">
        <v>0.96</v>
      </c>
      <c r="Z261" s="12" t="s">
        <v>794</v>
      </c>
      <c r="AA261" s="12" t="s">
        <v>790</v>
      </c>
    </row>
    <row r="262" spans="1:27" ht="32.25" customHeight="1">
      <c r="A262" s="11">
        <v>258</v>
      </c>
      <c r="B262" s="12">
        <v>2025</v>
      </c>
      <c r="C262" s="21" t="s">
        <v>840</v>
      </c>
      <c r="D262" s="12" t="s">
        <v>34</v>
      </c>
      <c r="E262" s="12" t="s">
        <v>35</v>
      </c>
      <c r="F262" s="12" t="s">
        <v>36</v>
      </c>
      <c r="G262" s="12" t="s">
        <v>111</v>
      </c>
      <c r="H262" s="21" t="s">
        <v>823</v>
      </c>
      <c r="I262" s="21" t="s">
        <v>803</v>
      </c>
      <c r="J262" s="27" t="s">
        <v>59</v>
      </c>
      <c r="K262" s="27" t="s">
        <v>75</v>
      </c>
      <c r="L262" s="27" t="s">
        <v>76</v>
      </c>
      <c r="M262" s="28" t="s">
        <v>43</v>
      </c>
      <c r="N262" s="32">
        <v>15</v>
      </c>
      <c r="O262" s="32">
        <v>15</v>
      </c>
      <c r="P262" s="29">
        <v>0</v>
      </c>
      <c r="Q262" s="29">
        <v>0</v>
      </c>
      <c r="R262" s="32">
        <v>0</v>
      </c>
      <c r="S262" s="21" t="s">
        <v>841</v>
      </c>
      <c r="T262" s="12" t="s">
        <v>842</v>
      </c>
      <c r="U262" s="21">
        <v>1</v>
      </c>
      <c r="V262" s="21">
        <v>32</v>
      </c>
      <c r="W262" s="21">
        <v>78</v>
      </c>
      <c r="X262" s="21">
        <v>8</v>
      </c>
      <c r="Y262" s="12" t="s">
        <v>793</v>
      </c>
      <c r="Z262" s="12" t="s">
        <v>794</v>
      </c>
      <c r="AA262" s="21" t="s">
        <v>823</v>
      </c>
    </row>
    <row r="263" spans="1:27" ht="32.25" customHeight="1">
      <c r="A263" s="11">
        <v>259</v>
      </c>
      <c r="B263" s="12">
        <v>2025</v>
      </c>
      <c r="C263" s="21" t="s">
        <v>843</v>
      </c>
      <c r="D263" s="12" t="s">
        <v>34</v>
      </c>
      <c r="E263" s="12" t="s">
        <v>35</v>
      </c>
      <c r="F263" s="12" t="s">
        <v>36</v>
      </c>
      <c r="G263" s="12" t="s">
        <v>111</v>
      </c>
      <c r="H263" s="21" t="s">
        <v>823</v>
      </c>
      <c r="I263" s="21" t="s">
        <v>803</v>
      </c>
      <c r="J263" s="27" t="s">
        <v>59</v>
      </c>
      <c r="K263" s="27" t="s">
        <v>75</v>
      </c>
      <c r="L263" s="27" t="s">
        <v>136</v>
      </c>
      <c r="M263" s="28" t="s">
        <v>43</v>
      </c>
      <c r="N263" s="32">
        <v>141</v>
      </c>
      <c r="O263" s="32">
        <v>141</v>
      </c>
      <c r="P263" s="29">
        <v>0</v>
      </c>
      <c r="Q263" s="29">
        <v>0</v>
      </c>
      <c r="R263" s="32">
        <v>0</v>
      </c>
      <c r="S263" s="21" t="s">
        <v>844</v>
      </c>
      <c r="T263" s="21" t="s">
        <v>845</v>
      </c>
      <c r="U263" s="21">
        <v>1</v>
      </c>
      <c r="V263" s="21">
        <v>48</v>
      </c>
      <c r="W263" s="21">
        <v>126</v>
      </c>
      <c r="X263" s="21">
        <v>9</v>
      </c>
      <c r="Y263" s="45">
        <v>0.96</v>
      </c>
      <c r="Z263" s="12" t="s">
        <v>794</v>
      </c>
      <c r="AA263" s="21" t="s">
        <v>823</v>
      </c>
    </row>
    <row r="264" spans="1:27" ht="32.25" customHeight="1">
      <c r="A264" s="11">
        <v>260</v>
      </c>
      <c r="B264" s="12">
        <v>2025</v>
      </c>
      <c r="C264" s="12" t="s">
        <v>846</v>
      </c>
      <c r="D264" s="12" t="s">
        <v>34</v>
      </c>
      <c r="E264" s="12" t="s">
        <v>35</v>
      </c>
      <c r="F264" s="12" t="s">
        <v>36</v>
      </c>
      <c r="G264" s="12" t="s">
        <v>111</v>
      </c>
      <c r="H264" s="12" t="s">
        <v>823</v>
      </c>
      <c r="I264" s="12" t="s">
        <v>803</v>
      </c>
      <c r="J264" s="27" t="s">
        <v>59</v>
      </c>
      <c r="K264" s="27" t="s">
        <v>60</v>
      </c>
      <c r="L264" s="27" t="s">
        <v>264</v>
      </c>
      <c r="M264" s="28" t="s">
        <v>43</v>
      </c>
      <c r="N264" s="29">
        <v>30</v>
      </c>
      <c r="O264" s="29">
        <v>30</v>
      </c>
      <c r="P264" s="29">
        <v>0</v>
      </c>
      <c r="Q264" s="29">
        <v>0</v>
      </c>
      <c r="R264" s="29">
        <v>0</v>
      </c>
      <c r="S264" s="12" t="s">
        <v>847</v>
      </c>
      <c r="T264" s="12" t="s">
        <v>834</v>
      </c>
      <c r="U264" s="12">
        <v>1</v>
      </c>
      <c r="V264" s="12">
        <v>45</v>
      </c>
      <c r="W264" s="12">
        <v>109</v>
      </c>
      <c r="X264" s="12">
        <v>8</v>
      </c>
      <c r="Y264" s="12" t="s">
        <v>793</v>
      </c>
      <c r="Z264" s="12" t="s">
        <v>794</v>
      </c>
      <c r="AA264" s="12" t="s">
        <v>823</v>
      </c>
    </row>
    <row r="265" spans="1:27" ht="32.25" customHeight="1">
      <c r="A265" s="11">
        <v>261</v>
      </c>
      <c r="B265" s="12">
        <v>2025</v>
      </c>
      <c r="C265" s="21" t="s">
        <v>848</v>
      </c>
      <c r="D265" s="12" t="s">
        <v>34</v>
      </c>
      <c r="E265" s="12" t="s">
        <v>35</v>
      </c>
      <c r="F265" s="12" t="s">
        <v>36</v>
      </c>
      <c r="G265" s="12" t="s">
        <v>111</v>
      </c>
      <c r="H265" s="12" t="s">
        <v>796</v>
      </c>
      <c r="I265" s="12" t="s">
        <v>797</v>
      </c>
      <c r="J265" s="27" t="s">
        <v>59</v>
      </c>
      <c r="K265" s="27" t="s">
        <v>75</v>
      </c>
      <c r="L265" s="27" t="s">
        <v>76</v>
      </c>
      <c r="M265" s="28" t="s">
        <v>43</v>
      </c>
      <c r="N265" s="32">
        <v>17</v>
      </c>
      <c r="O265" s="32">
        <v>17</v>
      </c>
      <c r="P265" s="29">
        <v>0</v>
      </c>
      <c r="Q265" s="29">
        <v>0</v>
      </c>
      <c r="R265" s="32">
        <v>0</v>
      </c>
      <c r="S265" s="21" t="s">
        <v>849</v>
      </c>
      <c r="T265" s="12" t="s">
        <v>850</v>
      </c>
      <c r="U265" s="21">
        <v>1</v>
      </c>
      <c r="V265" s="21">
        <v>23</v>
      </c>
      <c r="W265" s="21">
        <v>62</v>
      </c>
      <c r="X265" s="21">
        <v>5</v>
      </c>
      <c r="Y265" s="12" t="s">
        <v>793</v>
      </c>
      <c r="Z265" s="12" t="s">
        <v>794</v>
      </c>
      <c r="AA265" s="12" t="s">
        <v>796</v>
      </c>
    </row>
    <row r="266" spans="1:27" ht="32.25" customHeight="1">
      <c r="A266" s="11">
        <v>262</v>
      </c>
      <c r="B266" s="12">
        <v>2025</v>
      </c>
      <c r="C266" s="21" t="s">
        <v>851</v>
      </c>
      <c r="D266" s="12" t="s">
        <v>34</v>
      </c>
      <c r="E266" s="12" t="s">
        <v>35</v>
      </c>
      <c r="F266" s="12" t="s">
        <v>36</v>
      </c>
      <c r="G266" s="12" t="s">
        <v>111</v>
      </c>
      <c r="H266" s="12" t="s">
        <v>796</v>
      </c>
      <c r="I266" s="12" t="s">
        <v>797</v>
      </c>
      <c r="J266" s="27" t="s">
        <v>59</v>
      </c>
      <c r="K266" s="27" t="s">
        <v>75</v>
      </c>
      <c r="L266" s="27" t="s">
        <v>435</v>
      </c>
      <c r="M266" s="28" t="s">
        <v>43</v>
      </c>
      <c r="N266" s="32">
        <v>27</v>
      </c>
      <c r="O266" s="32">
        <v>27</v>
      </c>
      <c r="P266" s="29">
        <v>0</v>
      </c>
      <c r="Q266" s="29">
        <v>0</v>
      </c>
      <c r="R266" s="32">
        <v>0</v>
      </c>
      <c r="S266" s="21" t="s">
        <v>852</v>
      </c>
      <c r="T266" s="12" t="s">
        <v>853</v>
      </c>
      <c r="U266" s="21">
        <v>2</v>
      </c>
      <c r="V266" s="21">
        <v>135</v>
      </c>
      <c r="W266" s="21">
        <v>486</v>
      </c>
      <c r="X266" s="21">
        <v>52</v>
      </c>
      <c r="Y266" s="45">
        <v>0.96</v>
      </c>
      <c r="Z266" s="12" t="s">
        <v>794</v>
      </c>
      <c r="AA266" s="12" t="s">
        <v>796</v>
      </c>
    </row>
    <row r="267" spans="1:27" ht="32.25" customHeight="1">
      <c r="A267" s="11">
        <v>263</v>
      </c>
      <c r="B267" s="12">
        <v>2025</v>
      </c>
      <c r="C267" s="21" t="s">
        <v>854</v>
      </c>
      <c r="D267" s="12" t="s">
        <v>34</v>
      </c>
      <c r="E267" s="12" t="s">
        <v>35</v>
      </c>
      <c r="F267" s="12" t="s">
        <v>36</v>
      </c>
      <c r="G267" s="12" t="s">
        <v>111</v>
      </c>
      <c r="H267" s="12" t="s">
        <v>796</v>
      </c>
      <c r="I267" s="12" t="s">
        <v>797</v>
      </c>
      <c r="J267" s="27" t="s">
        <v>59</v>
      </c>
      <c r="K267" s="27" t="s">
        <v>75</v>
      </c>
      <c r="L267" s="27" t="s">
        <v>136</v>
      </c>
      <c r="M267" s="28" t="s">
        <v>43</v>
      </c>
      <c r="N267" s="32">
        <v>40</v>
      </c>
      <c r="O267" s="32">
        <v>40</v>
      </c>
      <c r="P267" s="29">
        <v>0</v>
      </c>
      <c r="Q267" s="29">
        <v>0</v>
      </c>
      <c r="R267" s="32">
        <v>0</v>
      </c>
      <c r="S267" s="21" t="s">
        <v>855</v>
      </c>
      <c r="T267" s="12" t="s">
        <v>799</v>
      </c>
      <c r="U267" s="21">
        <v>2</v>
      </c>
      <c r="V267" s="21">
        <v>135</v>
      </c>
      <c r="W267" s="21">
        <v>486</v>
      </c>
      <c r="X267" s="21">
        <v>52</v>
      </c>
      <c r="Y267" s="12" t="s">
        <v>793</v>
      </c>
      <c r="Z267" s="12" t="s">
        <v>794</v>
      </c>
      <c r="AA267" s="12" t="s">
        <v>796</v>
      </c>
    </row>
    <row r="268" spans="1:27" ht="32.25" customHeight="1">
      <c r="A268" s="11">
        <v>264</v>
      </c>
      <c r="B268" s="12">
        <v>2025</v>
      </c>
      <c r="C268" s="12" t="s">
        <v>856</v>
      </c>
      <c r="D268" s="12" t="s">
        <v>34</v>
      </c>
      <c r="E268" s="12" t="s">
        <v>35</v>
      </c>
      <c r="F268" s="12" t="s">
        <v>36</v>
      </c>
      <c r="G268" s="12" t="s">
        <v>111</v>
      </c>
      <c r="H268" s="12" t="s">
        <v>802</v>
      </c>
      <c r="I268" s="12" t="s">
        <v>803</v>
      </c>
      <c r="J268" s="27" t="s">
        <v>59</v>
      </c>
      <c r="K268" s="27" t="s">
        <v>60</v>
      </c>
      <c r="L268" s="27" t="s">
        <v>264</v>
      </c>
      <c r="M268" s="28" t="s">
        <v>43</v>
      </c>
      <c r="N268" s="29">
        <v>48</v>
      </c>
      <c r="O268" s="29">
        <v>48</v>
      </c>
      <c r="P268" s="29">
        <v>0</v>
      </c>
      <c r="Q268" s="29">
        <v>0</v>
      </c>
      <c r="R268" s="29">
        <v>0</v>
      </c>
      <c r="S268" s="12" t="s">
        <v>857</v>
      </c>
      <c r="T268" s="12" t="s">
        <v>834</v>
      </c>
      <c r="U268" s="12">
        <v>1</v>
      </c>
      <c r="V268" s="12">
        <v>39</v>
      </c>
      <c r="W268" s="12">
        <v>220</v>
      </c>
      <c r="X268" s="12">
        <f t="shared" ref="X268:X270" si="6">W268*0.1</f>
        <v>22</v>
      </c>
      <c r="Y268" s="12" t="s">
        <v>793</v>
      </c>
      <c r="Z268" s="12" t="s">
        <v>794</v>
      </c>
      <c r="AA268" s="12" t="s">
        <v>802</v>
      </c>
    </row>
    <row r="269" spans="1:27" ht="32.25" customHeight="1">
      <c r="A269" s="11">
        <v>265</v>
      </c>
      <c r="B269" s="12">
        <v>2025</v>
      </c>
      <c r="C269" s="12" t="s">
        <v>858</v>
      </c>
      <c r="D269" s="12" t="s">
        <v>34</v>
      </c>
      <c r="E269" s="12" t="s">
        <v>35</v>
      </c>
      <c r="F269" s="12" t="s">
        <v>36</v>
      </c>
      <c r="G269" s="12" t="s">
        <v>111</v>
      </c>
      <c r="H269" s="12" t="s">
        <v>802</v>
      </c>
      <c r="I269" s="12" t="s">
        <v>803</v>
      </c>
      <c r="J269" s="27" t="s">
        <v>59</v>
      </c>
      <c r="K269" s="27" t="s">
        <v>60</v>
      </c>
      <c r="L269" s="27" t="s">
        <v>264</v>
      </c>
      <c r="M269" s="28" t="s">
        <v>43</v>
      </c>
      <c r="N269" s="29">
        <v>30</v>
      </c>
      <c r="O269" s="29">
        <v>30</v>
      </c>
      <c r="P269" s="29">
        <v>0</v>
      </c>
      <c r="Q269" s="29">
        <v>0</v>
      </c>
      <c r="R269" s="29">
        <v>0</v>
      </c>
      <c r="S269" s="12" t="s">
        <v>859</v>
      </c>
      <c r="T269" s="12" t="s">
        <v>834</v>
      </c>
      <c r="U269" s="12">
        <v>1</v>
      </c>
      <c r="V269" s="12">
        <v>82</v>
      </c>
      <c r="W269" s="12">
        <v>487</v>
      </c>
      <c r="X269" s="12">
        <f t="shared" si="6"/>
        <v>48.7</v>
      </c>
      <c r="Y269" s="12" t="s">
        <v>793</v>
      </c>
      <c r="Z269" s="12" t="s">
        <v>794</v>
      </c>
      <c r="AA269" s="12" t="s">
        <v>802</v>
      </c>
    </row>
    <row r="270" spans="1:27" ht="32.25" customHeight="1">
      <c r="A270" s="11">
        <v>266</v>
      </c>
      <c r="B270" s="12">
        <v>2025</v>
      </c>
      <c r="C270" s="12" t="s">
        <v>860</v>
      </c>
      <c r="D270" s="12" t="s">
        <v>815</v>
      </c>
      <c r="E270" s="12" t="s">
        <v>35</v>
      </c>
      <c r="F270" s="12" t="s">
        <v>36</v>
      </c>
      <c r="G270" s="12" t="s">
        <v>111</v>
      </c>
      <c r="H270" s="12" t="s">
        <v>802</v>
      </c>
      <c r="I270" s="12" t="s">
        <v>803</v>
      </c>
      <c r="J270" s="27" t="s">
        <v>59</v>
      </c>
      <c r="K270" s="27" t="s">
        <v>75</v>
      </c>
      <c r="L270" s="27" t="s">
        <v>136</v>
      </c>
      <c r="M270" s="28" t="s">
        <v>43</v>
      </c>
      <c r="N270" s="29">
        <v>88</v>
      </c>
      <c r="O270" s="29">
        <v>88</v>
      </c>
      <c r="P270" s="29">
        <v>0</v>
      </c>
      <c r="Q270" s="29">
        <v>0</v>
      </c>
      <c r="R270" s="29">
        <v>0</v>
      </c>
      <c r="S270" s="12" t="s">
        <v>861</v>
      </c>
      <c r="T270" s="12" t="s">
        <v>799</v>
      </c>
      <c r="U270" s="12">
        <v>1</v>
      </c>
      <c r="V270" s="12">
        <v>65</v>
      </c>
      <c r="W270" s="12">
        <v>251</v>
      </c>
      <c r="X270" s="12">
        <f t="shared" si="6"/>
        <v>25.1</v>
      </c>
      <c r="Y270" s="12" t="s">
        <v>793</v>
      </c>
      <c r="Z270" s="12" t="s">
        <v>794</v>
      </c>
      <c r="AA270" s="12" t="s">
        <v>802</v>
      </c>
    </row>
    <row r="271" spans="1:27" ht="32.25" customHeight="1">
      <c r="A271" s="11">
        <v>267</v>
      </c>
      <c r="B271" s="12">
        <v>2025</v>
      </c>
      <c r="C271" s="21" t="s">
        <v>862</v>
      </c>
      <c r="D271" s="21" t="s">
        <v>512</v>
      </c>
      <c r="E271" s="12" t="s">
        <v>35</v>
      </c>
      <c r="F271" s="12" t="s">
        <v>36</v>
      </c>
      <c r="G271" s="12" t="s">
        <v>111</v>
      </c>
      <c r="H271" s="12" t="s">
        <v>829</v>
      </c>
      <c r="I271" s="12" t="s">
        <v>797</v>
      </c>
      <c r="J271" s="27" t="s">
        <v>59</v>
      </c>
      <c r="K271" s="27" t="s">
        <v>75</v>
      </c>
      <c r="L271" s="27" t="s">
        <v>136</v>
      </c>
      <c r="M271" s="28" t="s">
        <v>43</v>
      </c>
      <c r="N271" s="32">
        <v>135</v>
      </c>
      <c r="O271" s="32">
        <v>135</v>
      </c>
      <c r="P271" s="29">
        <v>0</v>
      </c>
      <c r="Q271" s="29">
        <v>0</v>
      </c>
      <c r="R271" s="32">
        <v>0</v>
      </c>
      <c r="S271" s="21" t="s">
        <v>863</v>
      </c>
      <c r="T271" s="12" t="s">
        <v>799</v>
      </c>
      <c r="U271" s="21">
        <v>1</v>
      </c>
      <c r="V271" s="21">
        <v>42</v>
      </c>
      <c r="W271" s="21">
        <v>157</v>
      </c>
      <c r="X271" s="21">
        <v>17</v>
      </c>
      <c r="Y271" s="12" t="s">
        <v>793</v>
      </c>
      <c r="Z271" s="12" t="s">
        <v>794</v>
      </c>
      <c r="AA271" s="12" t="s">
        <v>829</v>
      </c>
    </row>
    <row r="272" spans="1:27" ht="32.25" customHeight="1">
      <c r="A272" s="11">
        <v>268</v>
      </c>
      <c r="B272" s="12">
        <v>2025</v>
      </c>
      <c r="C272" s="21" t="s">
        <v>864</v>
      </c>
      <c r="D272" s="21" t="s">
        <v>88</v>
      </c>
      <c r="E272" s="12" t="s">
        <v>35</v>
      </c>
      <c r="F272" s="12" t="s">
        <v>36</v>
      </c>
      <c r="G272" s="12" t="s">
        <v>111</v>
      </c>
      <c r="H272" s="12" t="s">
        <v>829</v>
      </c>
      <c r="I272" s="12" t="s">
        <v>797</v>
      </c>
      <c r="J272" s="27" t="s">
        <v>59</v>
      </c>
      <c r="K272" s="27" t="s">
        <v>75</v>
      </c>
      <c r="L272" s="27" t="s">
        <v>136</v>
      </c>
      <c r="M272" s="28" t="s">
        <v>43</v>
      </c>
      <c r="N272" s="32">
        <v>140</v>
      </c>
      <c r="O272" s="32">
        <v>140</v>
      </c>
      <c r="P272" s="29">
        <v>0</v>
      </c>
      <c r="Q272" s="29">
        <v>0</v>
      </c>
      <c r="R272" s="32">
        <v>0</v>
      </c>
      <c r="S272" s="21" t="s">
        <v>844</v>
      </c>
      <c r="T272" s="21" t="s">
        <v>845</v>
      </c>
      <c r="U272" s="21">
        <v>1</v>
      </c>
      <c r="V272" s="21">
        <v>56</v>
      </c>
      <c r="W272" s="21">
        <v>188</v>
      </c>
      <c r="X272" s="21">
        <v>16</v>
      </c>
      <c r="Y272" s="12" t="s">
        <v>793</v>
      </c>
      <c r="Z272" s="12" t="s">
        <v>794</v>
      </c>
      <c r="AA272" s="12" t="s">
        <v>829</v>
      </c>
    </row>
    <row r="273" spans="1:27" ht="32.25" customHeight="1">
      <c r="A273" s="11">
        <v>269</v>
      </c>
      <c r="B273" s="12">
        <v>2025</v>
      </c>
      <c r="C273" s="21" t="s">
        <v>865</v>
      </c>
      <c r="D273" s="21" t="s">
        <v>88</v>
      </c>
      <c r="E273" s="12" t="s">
        <v>35</v>
      </c>
      <c r="F273" s="12" t="s">
        <v>36</v>
      </c>
      <c r="G273" s="12" t="s">
        <v>111</v>
      </c>
      <c r="H273" s="12" t="s">
        <v>829</v>
      </c>
      <c r="I273" s="12" t="s">
        <v>797</v>
      </c>
      <c r="J273" s="27" t="s">
        <v>59</v>
      </c>
      <c r="K273" s="27" t="s">
        <v>75</v>
      </c>
      <c r="L273" s="27" t="s">
        <v>212</v>
      </c>
      <c r="M273" s="28" t="s">
        <v>43</v>
      </c>
      <c r="N273" s="32">
        <v>40</v>
      </c>
      <c r="O273" s="32">
        <v>40</v>
      </c>
      <c r="P273" s="29">
        <v>0</v>
      </c>
      <c r="Q273" s="29">
        <v>0</v>
      </c>
      <c r="R273" s="32">
        <v>0</v>
      </c>
      <c r="S273" s="21" t="s">
        <v>866</v>
      </c>
      <c r="T273" s="21" t="s">
        <v>867</v>
      </c>
      <c r="U273" s="21">
        <v>1</v>
      </c>
      <c r="V273" s="21">
        <v>48</v>
      </c>
      <c r="W273" s="21">
        <v>169</v>
      </c>
      <c r="X273" s="21">
        <v>15</v>
      </c>
      <c r="Y273" s="12" t="s">
        <v>793</v>
      </c>
      <c r="Z273" s="12" t="s">
        <v>794</v>
      </c>
      <c r="AA273" s="12" t="s">
        <v>829</v>
      </c>
    </row>
    <row r="274" spans="1:27" ht="32.25" customHeight="1">
      <c r="A274" s="11">
        <v>270</v>
      </c>
      <c r="B274" s="12">
        <v>2025</v>
      </c>
      <c r="C274" s="21" t="s">
        <v>868</v>
      </c>
      <c r="D274" s="21" t="s">
        <v>88</v>
      </c>
      <c r="E274" s="12" t="s">
        <v>35</v>
      </c>
      <c r="F274" s="12" t="s">
        <v>36</v>
      </c>
      <c r="G274" s="12" t="s">
        <v>111</v>
      </c>
      <c r="H274" s="12" t="s">
        <v>829</v>
      </c>
      <c r="I274" s="12" t="s">
        <v>797</v>
      </c>
      <c r="J274" s="27" t="s">
        <v>59</v>
      </c>
      <c r="K274" s="27" t="s">
        <v>75</v>
      </c>
      <c r="L274" s="27" t="s">
        <v>136</v>
      </c>
      <c r="M274" s="28" t="s">
        <v>43</v>
      </c>
      <c r="N274" s="32">
        <v>30</v>
      </c>
      <c r="O274" s="32">
        <v>30</v>
      </c>
      <c r="P274" s="29">
        <v>0</v>
      </c>
      <c r="Q274" s="29">
        <v>0</v>
      </c>
      <c r="R274" s="32">
        <v>0</v>
      </c>
      <c r="S274" s="21" t="s">
        <v>869</v>
      </c>
      <c r="T274" s="12" t="s">
        <v>799</v>
      </c>
      <c r="U274" s="21">
        <v>1</v>
      </c>
      <c r="V274" s="21">
        <v>67</v>
      </c>
      <c r="W274" s="21">
        <v>208</v>
      </c>
      <c r="X274" s="21">
        <v>20</v>
      </c>
      <c r="Y274" s="12" t="s">
        <v>793</v>
      </c>
      <c r="Z274" s="12" t="s">
        <v>794</v>
      </c>
      <c r="AA274" s="12" t="s">
        <v>829</v>
      </c>
    </row>
    <row r="275" spans="1:27" ht="32.25" customHeight="1">
      <c r="A275" s="11">
        <v>271</v>
      </c>
      <c r="B275" s="12">
        <v>2025</v>
      </c>
      <c r="C275" s="21" t="s">
        <v>870</v>
      </c>
      <c r="D275" s="21" t="s">
        <v>88</v>
      </c>
      <c r="E275" s="12" t="s">
        <v>35</v>
      </c>
      <c r="F275" s="12" t="s">
        <v>36</v>
      </c>
      <c r="G275" s="12" t="s">
        <v>111</v>
      </c>
      <c r="H275" s="12" t="s">
        <v>829</v>
      </c>
      <c r="I275" s="12" t="s">
        <v>797</v>
      </c>
      <c r="J275" s="27" t="s">
        <v>59</v>
      </c>
      <c r="K275" s="27" t="s">
        <v>75</v>
      </c>
      <c r="L275" s="27" t="s">
        <v>76</v>
      </c>
      <c r="M275" s="28" t="s">
        <v>43</v>
      </c>
      <c r="N275" s="32">
        <v>26</v>
      </c>
      <c r="O275" s="32">
        <v>26</v>
      </c>
      <c r="P275" s="29">
        <v>0</v>
      </c>
      <c r="Q275" s="29">
        <v>0</v>
      </c>
      <c r="R275" s="32">
        <v>0</v>
      </c>
      <c r="S275" s="21" t="s">
        <v>871</v>
      </c>
      <c r="T275" s="12" t="s">
        <v>799</v>
      </c>
      <c r="U275" s="21">
        <v>3</v>
      </c>
      <c r="V275" s="21">
        <v>158</v>
      </c>
      <c r="W275" s="21">
        <v>621</v>
      </c>
      <c r="X275" s="21">
        <v>52</v>
      </c>
      <c r="Y275" s="12" t="s">
        <v>793</v>
      </c>
      <c r="Z275" s="12" t="s">
        <v>794</v>
      </c>
      <c r="AA275" s="12" t="s">
        <v>829</v>
      </c>
    </row>
    <row r="276" spans="1:27" ht="32.25" customHeight="1">
      <c r="A276" s="11">
        <v>272</v>
      </c>
      <c r="B276" s="12">
        <v>2025</v>
      </c>
      <c r="C276" s="21" t="s">
        <v>872</v>
      </c>
      <c r="D276" s="12" t="s">
        <v>815</v>
      </c>
      <c r="E276" s="12" t="s">
        <v>35</v>
      </c>
      <c r="F276" s="12" t="s">
        <v>36</v>
      </c>
      <c r="G276" s="12" t="s">
        <v>111</v>
      </c>
      <c r="H276" s="12" t="s">
        <v>816</v>
      </c>
      <c r="I276" s="12" t="s">
        <v>160</v>
      </c>
      <c r="J276" s="27" t="s">
        <v>59</v>
      </c>
      <c r="K276" s="27" t="s">
        <v>60</v>
      </c>
      <c r="L276" s="27" t="s">
        <v>264</v>
      </c>
      <c r="M276" s="28" t="s">
        <v>43</v>
      </c>
      <c r="N276" s="32">
        <v>45</v>
      </c>
      <c r="O276" s="32">
        <v>45</v>
      </c>
      <c r="P276" s="29">
        <v>0</v>
      </c>
      <c r="Q276" s="29">
        <v>0</v>
      </c>
      <c r="R276" s="32">
        <v>0</v>
      </c>
      <c r="S276" s="21" t="s">
        <v>873</v>
      </c>
      <c r="T276" s="12" t="s">
        <v>834</v>
      </c>
      <c r="U276" s="21">
        <v>4</v>
      </c>
      <c r="V276" s="21">
        <v>79</v>
      </c>
      <c r="W276" s="21">
        <v>255</v>
      </c>
      <c r="X276" s="21">
        <v>27</v>
      </c>
      <c r="Y276" s="12" t="s">
        <v>793</v>
      </c>
      <c r="Z276" s="12" t="s">
        <v>794</v>
      </c>
      <c r="AA276" s="12" t="s">
        <v>816</v>
      </c>
    </row>
    <row r="277" spans="1:27" ht="32.25" customHeight="1">
      <c r="A277" s="11">
        <v>273</v>
      </c>
      <c r="B277" s="12">
        <v>2025</v>
      </c>
      <c r="C277" s="21" t="s">
        <v>874</v>
      </c>
      <c r="D277" s="12" t="s">
        <v>815</v>
      </c>
      <c r="E277" s="12" t="s">
        <v>35</v>
      </c>
      <c r="F277" s="12" t="s">
        <v>36</v>
      </c>
      <c r="G277" s="12" t="s">
        <v>111</v>
      </c>
      <c r="H277" s="12" t="s">
        <v>816</v>
      </c>
      <c r="I277" s="12" t="s">
        <v>160</v>
      </c>
      <c r="J277" s="27" t="s">
        <v>59</v>
      </c>
      <c r="K277" s="27" t="s">
        <v>75</v>
      </c>
      <c r="L277" s="27" t="s">
        <v>76</v>
      </c>
      <c r="M277" s="28" t="s">
        <v>43</v>
      </c>
      <c r="N277" s="32">
        <v>24</v>
      </c>
      <c r="O277" s="32">
        <v>24</v>
      </c>
      <c r="P277" s="29">
        <v>0</v>
      </c>
      <c r="Q277" s="29">
        <v>0</v>
      </c>
      <c r="R277" s="32">
        <v>0</v>
      </c>
      <c r="S277" s="21" t="s">
        <v>875</v>
      </c>
      <c r="T277" s="21" t="s">
        <v>876</v>
      </c>
      <c r="U277" s="21">
        <v>2</v>
      </c>
      <c r="V277" s="21">
        <v>195</v>
      </c>
      <c r="W277" s="21">
        <v>590</v>
      </c>
      <c r="X277" s="21">
        <v>61</v>
      </c>
      <c r="Y277" s="12" t="s">
        <v>793</v>
      </c>
      <c r="Z277" s="12" t="s">
        <v>794</v>
      </c>
      <c r="AA277" s="12" t="s">
        <v>816</v>
      </c>
    </row>
    <row r="278" spans="1:27" ht="32.25" customHeight="1">
      <c r="A278" s="11">
        <v>274</v>
      </c>
      <c r="B278" s="12">
        <v>2025</v>
      </c>
      <c r="C278" s="21" t="s">
        <v>877</v>
      </c>
      <c r="D278" s="12" t="s">
        <v>815</v>
      </c>
      <c r="E278" s="12" t="s">
        <v>35</v>
      </c>
      <c r="F278" s="12" t="s">
        <v>36</v>
      </c>
      <c r="G278" s="12" t="s">
        <v>111</v>
      </c>
      <c r="H278" s="12" t="s">
        <v>816</v>
      </c>
      <c r="I278" s="12" t="s">
        <v>160</v>
      </c>
      <c r="J278" s="27" t="s">
        <v>59</v>
      </c>
      <c r="K278" s="27" t="s">
        <v>75</v>
      </c>
      <c r="L278" s="27" t="s">
        <v>136</v>
      </c>
      <c r="M278" s="28" t="s">
        <v>43</v>
      </c>
      <c r="N278" s="32">
        <v>88</v>
      </c>
      <c r="O278" s="32">
        <v>88</v>
      </c>
      <c r="P278" s="29">
        <v>0</v>
      </c>
      <c r="Q278" s="29">
        <v>0</v>
      </c>
      <c r="R278" s="32">
        <v>0</v>
      </c>
      <c r="S278" s="21" t="s">
        <v>878</v>
      </c>
      <c r="T278" s="21" t="s">
        <v>876</v>
      </c>
      <c r="U278" s="21">
        <v>2</v>
      </c>
      <c r="V278" s="21">
        <v>956</v>
      </c>
      <c r="W278" s="21">
        <v>2780</v>
      </c>
      <c r="X278" s="21">
        <v>245</v>
      </c>
      <c r="Y278" s="12" t="s">
        <v>793</v>
      </c>
      <c r="Z278" s="12" t="s">
        <v>794</v>
      </c>
      <c r="AA278" s="12" t="s">
        <v>816</v>
      </c>
    </row>
    <row r="279" spans="1:27" ht="32.25" customHeight="1">
      <c r="A279" s="11">
        <v>275</v>
      </c>
      <c r="B279" s="12">
        <v>2025</v>
      </c>
      <c r="C279" s="21" t="s">
        <v>879</v>
      </c>
      <c r="D279" s="12" t="s">
        <v>34</v>
      </c>
      <c r="E279" s="12" t="s">
        <v>35</v>
      </c>
      <c r="F279" s="12" t="s">
        <v>36</v>
      </c>
      <c r="G279" s="12" t="s">
        <v>111</v>
      </c>
      <c r="H279" s="12" t="s">
        <v>806</v>
      </c>
      <c r="I279" s="12" t="s">
        <v>160</v>
      </c>
      <c r="J279" s="27" t="s">
        <v>59</v>
      </c>
      <c r="K279" s="27" t="s">
        <v>75</v>
      </c>
      <c r="L279" s="27" t="s">
        <v>136</v>
      </c>
      <c r="M279" s="28" t="s">
        <v>43</v>
      </c>
      <c r="N279" s="32">
        <v>10</v>
      </c>
      <c r="O279" s="32">
        <v>10</v>
      </c>
      <c r="P279" s="29">
        <v>0</v>
      </c>
      <c r="Q279" s="29">
        <v>0</v>
      </c>
      <c r="R279" s="32">
        <v>0</v>
      </c>
      <c r="S279" s="21" t="s">
        <v>880</v>
      </c>
      <c r="T279" s="21" t="s">
        <v>881</v>
      </c>
      <c r="U279" s="21">
        <v>1</v>
      </c>
      <c r="V279" s="21">
        <v>36</v>
      </c>
      <c r="W279" s="21">
        <v>172</v>
      </c>
      <c r="X279" s="21">
        <v>15</v>
      </c>
      <c r="Y279" s="12" t="s">
        <v>793</v>
      </c>
      <c r="Z279" s="12" t="s">
        <v>794</v>
      </c>
      <c r="AA279" s="12" t="s">
        <v>806</v>
      </c>
    </row>
    <row r="280" spans="1:27" ht="32.25" customHeight="1">
      <c r="A280" s="11">
        <v>276</v>
      </c>
      <c r="B280" s="12">
        <v>2025</v>
      </c>
      <c r="C280" s="12" t="s">
        <v>882</v>
      </c>
      <c r="D280" s="12" t="s">
        <v>34</v>
      </c>
      <c r="E280" s="12" t="s">
        <v>35</v>
      </c>
      <c r="F280" s="12" t="s">
        <v>36</v>
      </c>
      <c r="G280" s="12" t="s">
        <v>111</v>
      </c>
      <c r="H280" s="12" t="s">
        <v>112</v>
      </c>
      <c r="I280" s="12" t="s">
        <v>160</v>
      </c>
      <c r="J280" s="27" t="s">
        <v>59</v>
      </c>
      <c r="K280" s="27" t="s">
        <v>75</v>
      </c>
      <c r="L280" s="27" t="s">
        <v>136</v>
      </c>
      <c r="M280" s="28" t="s">
        <v>43</v>
      </c>
      <c r="N280" s="29">
        <v>15</v>
      </c>
      <c r="O280" s="29">
        <v>15</v>
      </c>
      <c r="P280" s="29">
        <v>0</v>
      </c>
      <c r="Q280" s="29">
        <v>0</v>
      </c>
      <c r="R280" s="29">
        <v>0</v>
      </c>
      <c r="S280" s="12" t="s">
        <v>883</v>
      </c>
      <c r="T280" s="12" t="s">
        <v>799</v>
      </c>
      <c r="U280" s="12">
        <v>1</v>
      </c>
      <c r="V280" s="12">
        <v>76</v>
      </c>
      <c r="W280" s="12">
        <v>256</v>
      </c>
      <c r="X280" s="12">
        <f>W280*0.1</f>
        <v>25.6</v>
      </c>
      <c r="Y280" s="12" t="s">
        <v>793</v>
      </c>
      <c r="Z280" s="12" t="s">
        <v>794</v>
      </c>
      <c r="AA280" s="12" t="s">
        <v>112</v>
      </c>
    </row>
    <row r="281" spans="1:27" ht="32.25" customHeight="1">
      <c r="A281" s="11">
        <v>277</v>
      </c>
      <c r="B281" s="12">
        <v>2025</v>
      </c>
      <c r="C281" s="21" t="s">
        <v>884</v>
      </c>
      <c r="D281" s="12" t="s">
        <v>34</v>
      </c>
      <c r="E281" s="12" t="s">
        <v>35</v>
      </c>
      <c r="F281" s="12" t="s">
        <v>36</v>
      </c>
      <c r="G281" s="12" t="s">
        <v>111</v>
      </c>
      <c r="H281" s="12" t="s">
        <v>112</v>
      </c>
      <c r="I281" s="12" t="s">
        <v>160</v>
      </c>
      <c r="J281" s="27" t="s">
        <v>59</v>
      </c>
      <c r="K281" s="27" t="s">
        <v>75</v>
      </c>
      <c r="L281" s="27" t="s">
        <v>136</v>
      </c>
      <c r="M281" s="28" t="s">
        <v>43</v>
      </c>
      <c r="N281" s="29">
        <v>11</v>
      </c>
      <c r="O281" s="29">
        <v>11</v>
      </c>
      <c r="P281" s="29">
        <v>0</v>
      </c>
      <c r="Q281" s="29">
        <v>0</v>
      </c>
      <c r="R281" s="32">
        <v>0</v>
      </c>
      <c r="S281" s="21" t="s">
        <v>885</v>
      </c>
      <c r="T281" s="21" t="s">
        <v>881</v>
      </c>
      <c r="U281" s="21">
        <v>1</v>
      </c>
      <c r="V281" s="21">
        <v>41</v>
      </c>
      <c r="W281" s="21">
        <v>168</v>
      </c>
      <c r="X281" s="21">
        <v>18</v>
      </c>
      <c r="Y281" s="12" t="s">
        <v>793</v>
      </c>
      <c r="Z281" s="12" t="s">
        <v>794</v>
      </c>
      <c r="AA281" s="12" t="s">
        <v>112</v>
      </c>
    </row>
    <row r="282" spans="1:27" ht="32.25" customHeight="1">
      <c r="A282" s="11">
        <v>278</v>
      </c>
      <c r="B282" s="12">
        <v>2025</v>
      </c>
      <c r="C282" s="21" t="s">
        <v>886</v>
      </c>
      <c r="D282" s="12" t="s">
        <v>34</v>
      </c>
      <c r="E282" s="12" t="s">
        <v>35</v>
      </c>
      <c r="F282" s="12" t="s">
        <v>36</v>
      </c>
      <c r="G282" s="12" t="s">
        <v>111</v>
      </c>
      <c r="H282" s="12" t="s">
        <v>112</v>
      </c>
      <c r="I282" s="12" t="s">
        <v>160</v>
      </c>
      <c r="J282" s="27" t="s">
        <v>59</v>
      </c>
      <c r="K282" s="27" t="s">
        <v>75</v>
      </c>
      <c r="L282" s="27" t="s">
        <v>76</v>
      </c>
      <c r="M282" s="28" t="s">
        <v>43</v>
      </c>
      <c r="N282" s="32">
        <v>10</v>
      </c>
      <c r="O282" s="32">
        <v>10</v>
      </c>
      <c r="P282" s="29">
        <v>0</v>
      </c>
      <c r="Q282" s="29">
        <v>0</v>
      </c>
      <c r="R282" s="32">
        <v>0</v>
      </c>
      <c r="S282" s="21" t="s">
        <v>887</v>
      </c>
      <c r="T282" s="12" t="s">
        <v>821</v>
      </c>
      <c r="U282" s="21">
        <v>1</v>
      </c>
      <c r="V282" s="21">
        <v>28</v>
      </c>
      <c r="W282" s="21">
        <v>96</v>
      </c>
      <c r="X282" s="21">
        <v>9</v>
      </c>
      <c r="Y282" s="12" t="s">
        <v>793</v>
      </c>
      <c r="Z282" s="12" t="s">
        <v>794</v>
      </c>
      <c r="AA282" s="12" t="s">
        <v>112</v>
      </c>
    </row>
    <row r="283" spans="1:27" ht="32.25" customHeight="1">
      <c r="A283" s="11">
        <v>279</v>
      </c>
      <c r="B283" s="12">
        <v>2025</v>
      </c>
      <c r="C283" s="12" t="s">
        <v>888</v>
      </c>
      <c r="D283" s="12" t="s">
        <v>34</v>
      </c>
      <c r="E283" s="12" t="s">
        <v>35</v>
      </c>
      <c r="F283" s="12" t="s">
        <v>36</v>
      </c>
      <c r="G283" s="12" t="s">
        <v>111</v>
      </c>
      <c r="H283" s="12" t="s">
        <v>112</v>
      </c>
      <c r="I283" s="12" t="s">
        <v>160</v>
      </c>
      <c r="J283" s="27" t="s">
        <v>59</v>
      </c>
      <c r="K283" s="27" t="s">
        <v>75</v>
      </c>
      <c r="L283" s="27" t="s">
        <v>76</v>
      </c>
      <c r="M283" s="28" t="s">
        <v>43</v>
      </c>
      <c r="N283" s="29">
        <v>20</v>
      </c>
      <c r="O283" s="29">
        <v>20</v>
      </c>
      <c r="P283" s="29">
        <v>0</v>
      </c>
      <c r="Q283" s="29">
        <v>0</v>
      </c>
      <c r="R283" s="29">
        <v>0</v>
      </c>
      <c r="S283" s="12" t="s">
        <v>889</v>
      </c>
      <c r="T283" s="12" t="s">
        <v>876</v>
      </c>
      <c r="U283" s="12">
        <v>1</v>
      </c>
      <c r="V283" s="12">
        <v>181</v>
      </c>
      <c r="W283" s="12">
        <v>625</v>
      </c>
      <c r="X283" s="12">
        <v>67</v>
      </c>
      <c r="Y283" s="12" t="s">
        <v>793</v>
      </c>
      <c r="Z283" s="12" t="s">
        <v>794</v>
      </c>
      <c r="AA283" s="12" t="s">
        <v>112</v>
      </c>
    </row>
    <row r="284" spans="1:27" ht="32.25" customHeight="1">
      <c r="A284" s="11">
        <v>280</v>
      </c>
      <c r="B284" s="12">
        <v>2025</v>
      </c>
      <c r="C284" s="12" t="s">
        <v>890</v>
      </c>
      <c r="D284" s="12" t="s">
        <v>34</v>
      </c>
      <c r="E284" s="12" t="s">
        <v>35</v>
      </c>
      <c r="F284" s="12" t="s">
        <v>36</v>
      </c>
      <c r="G284" s="12" t="s">
        <v>111</v>
      </c>
      <c r="H284" s="12" t="s">
        <v>811</v>
      </c>
      <c r="I284" s="12" t="s">
        <v>160</v>
      </c>
      <c r="J284" s="27" t="s">
        <v>59</v>
      </c>
      <c r="K284" s="27" t="s">
        <v>75</v>
      </c>
      <c r="L284" s="27" t="s">
        <v>136</v>
      </c>
      <c r="M284" s="28" t="s">
        <v>43</v>
      </c>
      <c r="N284" s="29">
        <v>150</v>
      </c>
      <c r="O284" s="29">
        <v>150</v>
      </c>
      <c r="P284" s="29">
        <v>0</v>
      </c>
      <c r="Q284" s="29">
        <v>0</v>
      </c>
      <c r="R284" s="29">
        <v>0</v>
      </c>
      <c r="S284" s="12" t="s">
        <v>891</v>
      </c>
      <c r="T284" s="12" t="s">
        <v>876</v>
      </c>
      <c r="U284" s="12">
        <v>3</v>
      </c>
      <c r="V284" s="12">
        <v>256</v>
      </c>
      <c r="W284" s="12">
        <v>804</v>
      </c>
      <c r="X284" s="12">
        <v>84</v>
      </c>
      <c r="Y284" s="12" t="s">
        <v>793</v>
      </c>
      <c r="Z284" s="12" t="s">
        <v>794</v>
      </c>
      <c r="AA284" s="12" t="s">
        <v>811</v>
      </c>
    </row>
    <row r="285" spans="1:27" ht="32.25" customHeight="1">
      <c r="A285" s="11">
        <v>281</v>
      </c>
      <c r="B285" s="12">
        <v>2025</v>
      </c>
      <c r="C285" s="12" t="s">
        <v>892</v>
      </c>
      <c r="D285" s="12" t="s">
        <v>34</v>
      </c>
      <c r="E285" s="12" t="s">
        <v>35</v>
      </c>
      <c r="F285" s="12" t="s">
        <v>36</v>
      </c>
      <c r="G285" s="12" t="s">
        <v>111</v>
      </c>
      <c r="H285" s="12" t="s">
        <v>811</v>
      </c>
      <c r="I285" s="12" t="s">
        <v>160</v>
      </c>
      <c r="J285" s="27" t="s">
        <v>59</v>
      </c>
      <c r="K285" s="27" t="s">
        <v>75</v>
      </c>
      <c r="L285" s="27" t="s">
        <v>76</v>
      </c>
      <c r="M285" s="28" t="s">
        <v>43</v>
      </c>
      <c r="N285" s="29">
        <v>36</v>
      </c>
      <c r="O285" s="29">
        <v>36</v>
      </c>
      <c r="P285" s="29">
        <v>0</v>
      </c>
      <c r="Q285" s="29">
        <v>0</v>
      </c>
      <c r="R285" s="29">
        <v>0</v>
      </c>
      <c r="S285" s="12" t="s">
        <v>893</v>
      </c>
      <c r="T285" s="12" t="s">
        <v>876</v>
      </c>
      <c r="U285" s="12">
        <v>3</v>
      </c>
      <c r="V285" s="12">
        <v>256</v>
      </c>
      <c r="W285" s="12">
        <v>804</v>
      </c>
      <c r="X285" s="12">
        <v>84</v>
      </c>
      <c r="Y285" s="12" t="s">
        <v>793</v>
      </c>
      <c r="Z285" s="12" t="s">
        <v>794</v>
      </c>
      <c r="AA285" s="12" t="s">
        <v>811</v>
      </c>
    </row>
    <row r="286" spans="1:27" ht="32.25" customHeight="1">
      <c r="A286" s="11">
        <v>282</v>
      </c>
      <c r="B286" s="12">
        <v>2025</v>
      </c>
      <c r="C286" s="12" t="s">
        <v>894</v>
      </c>
      <c r="D286" s="12" t="s">
        <v>34</v>
      </c>
      <c r="E286" s="12" t="s">
        <v>35</v>
      </c>
      <c r="F286" s="12" t="s">
        <v>36</v>
      </c>
      <c r="G286" s="12" t="s">
        <v>111</v>
      </c>
      <c r="H286" s="12" t="s">
        <v>895</v>
      </c>
      <c r="I286" s="12" t="s">
        <v>160</v>
      </c>
      <c r="J286" s="27" t="s">
        <v>59</v>
      </c>
      <c r="K286" s="27" t="s">
        <v>75</v>
      </c>
      <c r="L286" s="27" t="s">
        <v>212</v>
      </c>
      <c r="M286" s="28" t="s">
        <v>43</v>
      </c>
      <c r="N286" s="29">
        <v>240</v>
      </c>
      <c r="O286" s="29">
        <v>240</v>
      </c>
      <c r="P286" s="29">
        <v>0</v>
      </c>
      <c r="Q286" s="29">
        <v>0</v>
      </c>
      <c r="R286" s="29">
        <v>0</v>
      </c>
      <c r="S286" s="12" t="s">
        <v>896</v>
      </c>
      <c r="T286" s="12" t="s">
        <v>897</v>
      </c>
      <c r="U286" s="12">
        <v>3</v>
      </c>
      <c r="V286" s="12">
        <v>1560</v>
      </c>
      <c r="W286" s="12">
        <v>5850</v>
      </c>
      <c r="X286" s="12">
        <v>450</v>
      </c>
      <c r="Y286" s="12" t="s">
        <v>793</v>
      </c>
      <c r="Z286" s="12" t="s">
        <v>794</v>
      </c>
      <c r="AA286" s="12" t="s">
        <v>811</v>
      </c>
    </row>
    <row r="287" spans="1:27" ht="32.25" customHeight="1">
      <c r="A287" s="11">
        <v>283</v>
      </c>
      <c r="B287" s="12">
        <v>2025</v>
      </c>
      <c r="C287" s="12" t="s">
        <v>898</v>
      </c>
      <c r="D287" s="12" t="s">
        <v>34</v>
      </c>
      <c r="E287" s="12" t="s">
        <v>35</v>
      </c>
      <c r="F287" s="12" t="s">
        <v>36</v>
      </c>
      <c r="G287" s="12" t="s">
        <v>111</v>
      </c>
      <c r="H287" s="12" t="s">
        <v>899</v>
      </c>
      <c r="I287" s="12" t="s">
        <v>160</v>
      </c>
      <c r="J287" s="27" t="s">
        <v>59</v>
      </c>
      <c r="K287" s="27" t="s">
        <v>60</v>
      </c>
      <c r="L287" s="27" t="s">
        <v>264</v>
      </c>
      <c r="M287" s="28" t="s">
        <v>43</v>
      </c>
      <c r="N287" s="29">
        <v>60</v>
      </c>
      <c r="O287" s="29">
        <v>60</v>
      </c>
      <c r="P287" s="29">
        <v>0</v>
      </c>
      <c r="Q287" s="29">
        <v>0</v>
      </c>
      <c r="R287" s="29">
        <v>0</v>
      </c>
      <c r="S287" s="12" t="s">
        <v>900</v>
      </c>
      <c r="T287" s="12" t="s">
        <v>901</v>
      </c>
      <c r="U287" s="12">
        <v>7</v>
      </c>
      <c r="V287" s="12">
        <v>135</v>
      </c>
      <c r="W287" s="12">
        <v>495</v>
      </c>
      <c r="X287" s="12">
        <v>49</v>
      </c>
      <c r="Y287" s="12" t="s">
        <v>793</v>
      </c>
      <c r="Z287" s="12" t="s">
        <v>794</v>
      </c>
      <c r="AA287" s="12" t="s">
        <v>790</v>
      </c>
    </row>
    <row r="288" spans="1:27" ht="32.25" customHeight="1">
      <c r="A288" s="11">
        <v>284</v>
      </c>
      <c r="B288" s="12">
        <v>2025</v>
      </c>
      <c r="C288" s="12" t="s">
        <v>902</v>
      </c>
      <c r="D288" s="12" t="s">
        <v>34</v>
      </c>
      <c r="E288" s="12" t="s">
        <v>35</v>
      </c>
      <c r="F288" s="12" t="s">
        <v>36</v>
      </c>
      <c r="G288" s="12" t="s">
        <v>111</v>
      </c>
      <c r="H288" s="12" t="s">
        <v>790</v>
      </c>
      <c r="I288" s="12" t="s">
        <v>160</v>
      </c>
      <c r="J288" s="27" t="s">
        <v>59</v>
      </c>
      <c r="K288" s="27" t="s">
        <v>60</v>
      </c>
      <c r="L288" s="27" t="s">
        <v>264</v>
      </c>
      <c r="M288" s="28" t="s">
        <v>43</v>
      </c>
      <c r="N288" s="29">
        <v>91</v>
      </c>
      <c r="O288" s="29">
        <v>91</v>
      </c>
      <c r="P288" s="29">
        <v>0</v>
      </c>
      <c r="Q288" s="29">
        <v>0</v>
      </c>
      <c r="R288" s="29">
        <v>0</v>
      </c>
      <c r="S288" s="12" t="s">
        <v>903</v>
      </c>
      <c r="T288" s="12" t="s">
        <v>904</v>
      </c>
      <c r="U288" s="12">
        <v>9</v>
      </c>
      <c r="V288" s="12">
        <v>465</v>
      </c>
      <c r="W288" s="12">
        <v>1755</v>
      </c>
      <c r="X288" s="12">
        <v>165</v>
      </c>
      <c r="Y288" s="12" t="s">
        <v>793</v>
      </c>
      <c r="Z288" s="12" t="s">
        <v>794</v>
      </c>
      <c r="AA288" s="12" t="s">
        <v>790</v>
      </c>
    </row>
    <row r="289" spans="1:27" ht="32.25" customHeight="1">
      <c r="A289" s="11">
        <v>285</v>
      </c>
      <c r="B289" s="12">
        <v>2025</v>
      </c>
      <c r="C289" s="12" t="s">
        <v>905</v>
      </c>
      <c r="D289" s="12" t="s">
        <v>34</v>
      </c>
      <c r="E289" s="12" t="s">
        <v>35</v>
      </c>
      <c r="F289" s="12" t="s">
        <v>36</v>
      </c>
      <c r="G289" s="12" t="s">
        <v>111</v>
      </c>
      <c r="H289" s="12" t="s">
        <v>811</v>
      </c>
      <c r="I289" s="12" t="s">
        <v>160</v>
      </c>
      <c r="J289" s="27" t="s">
        <v>59</v>
      </c>
      <c r="K289" s="27" t="s">
        <v>60</v>
      </c>
      <c r="L289" s="27" t="s">
        <v>264</v>
      </c>
      <c r="M289" s="28" t="s">
        <v>43</v>
      </c>
      <c r="N289" s="29">
        <v>204</v>
      </c>
      <c r="O289" s="29">
        <v>204</v>
      </c>
      <c r="P289" s="29">
        <v>0</v>
      </c>
      <c r="Q289" s="29">
        <v>0</v>
      </c>
      <c r="R289" s="29">
        <v>0</v>
      </c>
      <c r="S289" s="12" t="s">
        <v>906</v>
      </c>
      <c r="T289" s="12" t="s">
        <v>904</v>
      </c>
      <c r="U289" s="12">
        <v>8</v>
      </c>
      <c r="V289" s="12">
        <v>395</v>
      </c>
      <c r="W289" s="12">
        <v>1265</v>
      </c>
      <c r="X289" s="12">
        <v>99</v>
      </c>
      <c r="Y289" s="12" t="s">
        <v>793</v>
      </c>
      <c r="Z289" s="12" t="s">
        <v>794</v>
      </c>
      <c r="AA289" s="12" t="s">
        <v>811</v>
      </c>
    </row>
    <row r="290" spans="1:27" ht="32.25" customHeight="1">
      <c r="A290" s="11">
        <v>286</v>
      </c>
      <c r="B290" s="12">
        <v>2025</v>
      </c>
      <c r="C290" s="21" t="s">
        <v>907</v>
      </c>
      <c r="D290" s="12" t="s">
        <v>34</v>
      </c>
      <c r="E290" s="12" t="s">
        <v>35</v>
      </c>
      <c r="F290" s="12" t="s">
        <v>36</v>
      </c>
      <c r="G290" s="12" t="s">
        <v>111</v>
      </c>
      <c r="H290" s="12" t="s">
        <v>908</v>
      </c>
      <c r="I290" s="12" t="s">
        <v>160</v>
      </c>
      <c r="J290" s="27" t="s">
        <v>49</v>
      </c>
      <c r="K290" s="27" t="s">
        <v>84</v>
      </c>
      <c r="L290" s="27" t="s">
        <v>85</v>
      </c>
      <c r="M290" s="28" t="s">
        <v>43</v>
      </c>
      <c r="N290" s="21">
        <v>378</v>
      </c>
      <c r="O290" s="21">
        <v>378</v>
      </c>
      <c r="P290" s="12">
        <v>0</v>
      </c>
      <c r="Q290" s="12">
        <v>0</v>
      </c>
      <c r="R290" s="21">
        <v>0</v>
      </c>
      <c r="S290" s="21" t="s">
        <v>909</v>
      </c>
      <c r="T290" s="21" t="s">
        <v>910</v>
      </c>
      <c r="U290" s="21">
        <v>7</v>
      </c>
      <c r="V290" s="21">
        <v>243</v>
      </c>
      <c r="W290" s="21">
        <v>585</v>
      </c>
      <c r="X290" s="21">
        <v>44</v>
      </c>
      <c r="Y290" s="12" t="s">
        <v>793</v>
      </c>
      <c r="Z290" s="12" t="s">
        <v>794</v>
      </c>
      <c r="AA290" s="12" t="s">
        <v>790</v>
      </c>
    </row>
    <row r="291" spans="1:27" ht="32.25" customHeight="1">
      <c r="A291" s="11">
        <v>287</v>
      </c>
      <c r="B291" s="12">
        <v>2025</v>
      </c>
      <c r="C291" s="12" t="s">
        <v>911</v>
      </c>
      <c r="D291" s="12" t="s">
        <v>34</v>
      </c>
      <c r="E291" s="12" t="s">
        <v>35</v>
      </c>
      <c r="F291" s="12" t="s">
        <v>36</v>
      </c>
      <c r="G291" s="12" t="s">
        <v>111</v>
      </c>
      <c r="H291" s="12" t="s">
        <v>816</v>
      </c>
      <c r="I291" s="12" t="s">
        <v>160</v>
      </c>
      <c r="J291" s="27" t="s">
        <v>59</v>
      </c>
      <c r="K291" s="27" t="s">
        <v>60</v>
      </c>
      <c r="L291" s="27" t="s">
        <v>264</v>
      </c>
      <c r="M291" s="28" t="s">
        <v>43</v>
      </c>
      <c r="N291" s="29">
        <v>90</v>
      </c>
      <c r="O291" s="29">
        <v>90</v>
      </c>
      <c r="P291" s="29">
        <v>0</v>
      </c>
      <c r="Q291" s="29">
        <v>0</v>
      </c>
      <c r="R291" s="29">
        <v>0</v>
      </c>
      <c r="S291" s="12" t="s">
        <v>912</v>
      </c>
      <c r="T291" s="12" t="s">
        <v>901</v>
      </c>
      <c r="U291" s="12">
        <v>9</v>
      </c>
      <c r="V291" s="12">
        <v>407</v>
      </c>
      <c r="W291" s="12">
        <v>1356</v>
      </c>
      <c r="X291" s="12">
        <v>88</v>
      </c>
      <c r="Y291" s="12" t="s">
        <v>793</v>
      </c>
      <c r="Z291" s="12" t="s">
        <v>794</v>
      </c>
      <c r="AA291" s="12" t="s">
        <v>816</v>
      </c>
    </row>
    <row r="292" spans="1:27" ht="32.25" customHeight="1">
      <c r="A292" s="11">
        <v>288</v>
      </c>
      <c r="B292" s="12">
        <v>2025</v>
      </c>
      <c r="C292" s="20" t="s">
        <v>913</v>
      </c>
      <c r="D292" s="11" t="s">
        <v>34</v>
      </c>
      <c r="E292" s="12" t="s">
        <v>914</v>
      </c>
      <c r="F292" s="11" t="s">
        <v>36</v>
      </c>
      <c r="G292" s="12" t="s">
        <v>111</v>
      </c>
      <c r="H292" s="11" t="s">
        <v>790</v>
      </c>
      <c r="I292" s="12" t="s">
        <v>160</v>
      </c>
      <c r="J292" s="11" t="s">
        <v>781</v>
      </c>
      <c r="K292" s="12" t="s">
        <v>60</v>
      </c>
      <c r="L292" s="11" t="s">
        <v>782</v>
      </c>
      <c r="M292" s="12" t="s">
        <v>783</v>
      </c>
      <c r="N292" s="11">
        <v>30</v>
      </c>
      <c r="O292" s="12">
        <v>30</v>
      </c>
      <c r="P292" s="11">
        <v>0</v>
      </c>
      <c r="Q292" s="12">
        <v>0</v>
      </c>
      <c r="R292" s="11">
        <v>0</v>
      </c>
      <c r="S292" s="12" t="s">
        <v>915</v>
      </c>
      <c r="T292" s="11" t="s">
        <v>834</v>
      </c>
      <c r="U292" s="12">
        <v>1</v>
      </c>
      <c r="V292" s="11">
        <v>28</v>
      </c>
      <c r="W292" s="12">
        <v>113</v>
      </c>
      <c r="X292" s="11">
        <v>11.3</v>
      </c>
      <c r="Y292" s="12" t="s">
        <v>793</v>
      </c>
      <c r="Z292" s="11" t="s">
        <v>794</v>
      </c>
      <c r="AA292" s="12" t="s">
        <v>790</v>
      </c>
    </row>
    <row r="293" spans="1:27" ht="32.25" customHeight="1">
      <c r="A293" s="11">
        <v>289</v>
      </c>
      <c r="B293" s="12">
        <v>2025</v>
      </c>
      <c r="C293" s="12" t="s">
        <v>916</v>
      </c>
      <c r="D293" s="12" t="s">
        <v>512</v>
      </c>
      <c r="E293" s="12" t="s">
        <v>35</v>
      </c>
      <c r="F293" s="12" t="s">
        <v>36</v>
      </c>
      <c r="G293" s="12" t="s">
        <v>116</v>
      </c>
      <c r="H293" s="12" t="s">
        <v>917</v>
      </c>
      <c r="I293" s="12" t="s">
        <v>39</v>
      </c>
      <c r="J293" s="27" t="s">
        <v>49</v>
      </c>
      <c r="K293" s="27" t="s">
        <v>84</v>
      </c>
      <c r="L293" s="27" t="s">
        <v>85</v>
      </c>
      <c r="M293" s="28" t="s">
        <v>43</v>
      </c>
      <c r="N293" s="12">
        <v>30</v>
      </c>
      <c r="O293" s="12">
        <v>30</v>
      </c>
      <c r="P293" s="12">
        <v>0</v>
      </c>
      <c r="Q293" s="12">
        <v>0</v>
      </c>
      <c r="R293" s="12">
        <v>0</v>
      </c>
      <c r="S293" s="12" t="s">
        <v>918</v>
      </c>
      <c r="T293" s="12" t="s">
        <v>919</v>
      </c>
      <c r="U293" s="12">
        <v>1</v>
      </c>
      <c r="V293" s="12">
        <v>33</v>
      </c>
      <c r="W293" s="12">
        <v>134</v>
      </c>
      <c r="X293" s="12">
        <v>19</v>
      </c>
      <c r="Y293" s="12" t="s">
        <v>46</v>
      </c>
      <c r="Z293" s="12" t="s">
        <v>157</v>
      </c>
      <c r="AA293" s="12" t="s">
        <v>917</v>
      </c>
    </row>
    <row r="294" spans="1:27" ht="32.25" customHeight="1">
      <c r="A294" s="11">
        <v>290</v>
      </c>
      <c r="B294" s="12">
        <v>2025</v>
      </c>
      <c r="C294" s="12" t="s">
        <v>920</v>
      </c>
      <c r="D294" s="12" t="s">
        <v>34</v>
      </c>
      <c r="E294" s="12" t="s">
        <v>35</v>
      </c>
      <c r="F294" s="12" t="s">
        <v>36</v>
      </c>
      <c r="G294" s="12" t="s">
        <v>116</v>
      </c>
      <c r="H294" s="12" t="s">
        <v>921</v>
      </c>
      <c r="I294" s="12" t="s">
        <v>160</v>
      </c>
      <c r="J294" s="13" t="s">
        <v>49</v>
      </c>
      <c r="K294" s="14" t="s">
        <v>91</v>
      </c>
      <c r="L294" s="12" t="s">
        <v>165</v>
      </c>
      <c r="M294" s="28" t="s">
        <v>43</v>
      </c>
      <c r="N294" s="29">
        <v>48</v>
      </c>
      <c r="O294" s="29">
        <v>48</v>
      </c>
      <c r="P294" s="29">
        <v>0</v>
      </c>
      <c r="Q294" s="29">
        <v>0</v>
      </c>
      <c r="R294" s="29">
        <v>0</v>
      </c>
      <c r="S294" s="12" t="s">
        <v>922</v>
      </c>
      <c r="T294" s="12" t="s">
        <v>923</v>
      </c>
      <c r="U294" s="12">
        <v>1</v>
      </c>
      <c r="V294" s="12">
        <v>120</v>
      </c>
      <c r="W294" s="12">
        <v>360</v>
      </c>
      <c r="X294" s="12">
        <v>90</v>
      </c>
      <c r="Y294" s="12" t="s">
        <v>46</v>
      </c>
      <c r="Z294" s="12" t="s">
        <v>157</v>
      </c>
      <c r="AA294" s="12" t="s">
        <v>921</v>
      </c>
    </row>
    <row r="295" spans="1:27" ht="32.25" customHeight="1">
      <c r="A295" s="11">
        <v>291</v>
      </c>
      <c r="B295" s="12">
        <v>2025</v>
      </c>
      <c r="C295" s="12" t="s">
        <v>924</v>
      </c>
      <c r="D295" s="12" t="s">
        <v>34</v>
      </c>
      <c r="E295" s="12" t="s">
        <v>35</v>
      </c>
      <c r="F295" s="12" t="s">
        <v>36</v>
      </c>
      <c r="G295" s="12" t="s">
        <v>116</v>
      </c>
      <c r="H295" s="12" t="s">
        <v>925</v>
      </c>
      <c r="I295" s="12" t="s">
        <v>39</v>
      </c>
      <c r="J295" s="13" t="s">
        <v>49</v>
      </c>
      <c r="K295" s="14" t="s">
        <v>91</v>
      </c>
      <c r="L295" s="12" t="s">
        <v>165</v>
      </c>
      <c r="M295" s="28" t="s">
        <v>43</v>
      </c>
      <c r="N295" s="29">
        <v>47</v>
      </c>
      <c r="O295" s="29">
        <v>47</v>
      </c>
      <c r="P295" s="29">
        <v>0</v>
      </c>
      <c r="Q295" s="29">
        <v>0</v>
      </c>
      <c r="R295" s="29">
        <v>0</v>
      </c>
      <c r="S295" s="12" t="s">
        <v>926</v>
      </c>
      <c r="T295" s="12" t="s">
        <v>927</v>
      </c>
      <c r="U295" s="12">
        <v>1</v>
      </c>
      <c r="V295" s="12">
        <v>25</v>
      </c>
      <c r="W295" s="12">
        <v>75</v>
      </c>
      <c r="X295" s="12">
        <v>12</v>
      </c>
      <c r="Y295" s="12" t="s">
        <v>46</v>
      </c>
      <c r="Z295" s="12" t="s">
        <v>157</v>
      </c>
      <c r="AA295" s="12" t="s">
        <v>925</v>
      </c>
    </row>
    <row r="296" spans="1:27" ht="32.25" customHeight="1">
      <c r="A296" s="11">
        <v>292</v>
      </c>
      <c r="B296" s="12">
        <v>2025</v>
      </c>
      <c r="C296" s="12" t="s">
        <v>928</v>
      </c>
      <c r="D296" s="12" t="s">
        <v>929</v>
      </c>
      <c r="E296" s="12" t="s">
        <v>35</v>
      </c>
      <c r="F296" s="12" t="s">
        <v>36</v>
      </c>
      <c r="G296" s="12" t="s">
        <v>116</v>
      </c>
      <c r="H296" s="12" t="s">
        <v>117</v>
      </c>
      <c r="I296" s="12" t="s">
        <v>160</v>
      </c>
      <c r="J296" s="27" t="s">
        <v>49</v>
      </c>
      <c r="K296" s="27" t="s">
        <v>182</v>
      </c>
      <c r="L296" s="27" t="s">
        <v>183</v>
      </c>
      <c r="M296" s="28" t="s">
        <v>43</v>
      </c>
      <c r="N296" s="12">
        <v>56</v>
      </c>
      <c r="O296" s="12">
        <v>56</v>
      </c>
      <c r="P296" s="12">
        <v>0</v>
      </c>
      <c r="Q296" s="12">
        <v>0</v>
      </c>
      <c r="R296" s="12">
        <v>0</v>
      </c>
      <c r="S296" s="12" t="s">
        <v>930</v>
      </c>
      <c r="T296" s="12" t="s">
        <v>931</v>
      </c>
      <c r="U296" s="12">
        <v>7</v>
      </c>
      <c r="V296" s="12">
        <v>135</v>
      </c>
      <c r="W296" s="12">
        <v>539</v>
      </c>
      <c r="X296" s="12">
        <v>63</v>
      </c>
      <c r="Y296" s="12" t="s">
        <v>46</v>
      </c>
      <c r="Z296" s="12" t="s">
        <v>157</v>
      </c>
      <c r="AA296" s="12" t="s">
        <v>117</v>
      </c>
    </row>
    <row r="297" spans="1:27" ht="32.25" customHeight="1">
      <c r="A297" s="11">
        <v>293</v>
      </c>
      <c r="B297" s="12">
        <v>2025</v>
      </c>
      <c r="C297" s="12" t="s">
        <v>932</v>
      </c>
      <c r="D297" s="12" t="s">
        <v>34</v>
      </c>
      <c r="E297" s="12" t="s">
        <v>35</v>
      </c>
      <c r="F297" s="12" t="s">
        <v>36</v>
      </c>
      <c r="G297" s="12" t="s">
        <v>116</v>
      </c>
      <c r="H297" s="12" t="s">
        <v>921</v>
      </c>
      <c r="I297" s="12" t="s">
        <v>160</v>
      </c>
      <c r="J297" s="27" t="s">
        <v>49</v>
      </c>
      <c r="K297" s="27" t="s">
        <v>182</v>
      </c>
      <c r="L297" s="27" t="s">
        <v>183</v>
      </c>
      <c r="M297" s="28" t="s">
        <v>43</v>
      </c>
      <c r="N297" s="12">
        <v>47</v>
      </c>
      <c r="O297" s="12">
        <v>47</v>
      </c>
      <c r="P297" s="12">
        <v>0</v>
      </c>
      <c r="Q297" s="12">
        <v>0</v>
      </c>
      <c r="R297" s="12">
        <v>0</v>
      </c>
      <c r="S297" s="12" t="s">
        <v>933</v>
      </c>
      <c r="T297" s="12" t="s">
        <v>934</v>
      </c>
      <c r="U297" s="12">
        <v>1</v>
      </c>
      <c r="V297" s="12">
        <v>120</v>
      </c>
      <c r="W297" s="12">
        <v>360</v>
      </c>
      <c r="X297" s="12">
        <v>90</v>
      </c>
      <c r="Y297" s="12" t="s">
        <v>46</v>
      </c>
      <c r="Z297" s="12" t="s">
        <v>157</v>
      </c>
      <c r="AA297" s="12" t="s">
        <v>921</v>
      </c>
    </row>
    <row r="298" spans="1:27" ht="32.25" customHeight="1">
      <c r="A298" s="11">
        <v>294</v>
      </c>
      <c r="B298" s="12">
        <v>2025</v>
      </c>
      <c r="C298" s="12" t="s">
        <v>935</v>
      </c>
      <c r="D298" s="12" t="s">
        <v>34</v>
      </c>
      <c r="E298" s="12" t="s">
        <v>35</v>
      </c>
      <c r="F298" s="12" t="s">
        <v>36</v>
      </c>
      <c r="G298" s="12" t="s">
        <v>116</v>
      </c>
      <c r="H298" s="12" t="s">
        <v>936</v>
      </c>
      <c r="I298" s="12" t="s">
        <v>39</v>
      </c>
      <c r="J298" s="27" t="s">
        <v>59</v>
      </c>
      <c r="K298" s="27" t="s">
        <v>60</v>
      </c>
      <c r="L298" s="27" t="s">
        <v>264</v>
      </c>
      <c r="M298" s="28" t="s">
        <v>43</v>
      </c>
      <c r="N298" s="29">
        <v>65</v>
      </c>
      <c r="O298" s="29">
        <v>65</v>
      </c>
      <c r="P298" s="29">
        <v>0</v>
      </c>
      <c r="Q298" s="29">
        <v>0</v>
      </c>
      <c r="R298" s="29">
        <v>0</v>
      </c>
      <c r="S298" s="12" t="s">
        <v>937</v>
      </c>
      <c r="T298" s="12" t="s">
        <v>682</v>
      </c>
      <c r="U298" s="12">
        <v>1</v>
      </c>
      <c r="V298" s="12">
        <v>286</v>
      </c>
      <c r="W298" s="12">
        <v>680</v>
      </c>
      <c r="X298" s="12">
        <v>56</v>
      </c>
      <c r="Y298" s="12" t="s">
        <v>46</v>
      </c>
      <c r="Z298" s="12" t="s">
        <v>157</v>
      </c>
      <c r="AA298" s="12" t="s">
        <v>936</v>
      </c>
    </row>
    <row r="299" spans="1:27" ht="32.25" customHeight="1">
      <c r="A299" s="11">
        <v>295</v>
      </c>
      <c r="B299" s="12">
        <v>2025</v>
      </c>
      <c r="C299" s="12" t="s">
        <v>938</v>
      </c>
      <c r="D299" s="12" t="s">
        <v>34</v>
      </c>
      <c r="E299" s="12" t="s">
        <v>35</v>
      </c>
      <c r="F299" s="12" t="s">
        <v>36</v>
      </c>
      <c r="G299" s="12" t="s">
        <v>116</v>
      </c>
      <c r="H299" s="12" t="s">
        <v>936</v>
      </c>
      <c r="I299" s="12" t="s">
        <v>39</v>
      </c>
      <c r="J299" s="27" t="s">
        <v>59</v>
      </c>
      <c r="K299" s="27" t="s">
        <v>75</v>
      </c>
      <c r="L299" s="27" t="s">
        <v>136</v>
      </c>
      <c r="M299" s="28" t="s">
        <v>43</v>
      </c>
      <c r="N299" s="29">
        <v>82</v>
      </c>
      <c r="O299" s="29">
        <v>82</v>
      </c>
      <c r="P299" s="29">
        <v>0</v>
      </c>
      <c r="Q299" s="29">
        <v>0</v>
      </c>
      <c r="R299" s="29">
        <v>0</v>
      </c>
      <c r="S299" s="12" t="s">
        <v>939</v>
      </c>
      <c r="T299" s="12" t="s">
        <v>682</v>
      </c>
      <c r="U299" s="12">
        <v>1</v>
      </c>
      <c r="V299" s="12">
        <v>286</v>
      </c>
      <c r="W299" s="12">
        <v>680</v>
      </c>
      <c r="X299" s="12">
        <v>56</v>
      </c>
      <c r="Y299" s="12" t="s">
        <v>46</v>
      </c>
      <c r="Z299" s="12" t="s">
        <v>157</v>
      </c>
      <c r="AA299" s="12" t="s">
        <v>936</v>
      </c>
    </row>
    <row r="300" spans="1:27" ht="32.25" customHeight="1">
      <c r="A300" s="11">
        <v>296</v>
      </c>
      <c r="B300" s="12">
        <v>2025</v>
      </c>
      <c r="C300" s="12" t="s">
        <v>940</v>
      </c>
      <c r="D300" s="12" t="s">
        <v>34</v>
      </c>
      <c r="E300" s="12" t="s">
        <v>35</v>
      </c>
      <c r="F300" s="12" t="s">
        <v>36</v>
      </c>
      <c r="G300" s="12" t="s">
        <v>116</v>
      </c>
      <c r="H300" s="12" t="s">
        <v>936</v>
      </c>
      <c r="I300" s="12" t="s">
        <v>39</v>
      </c>
      <c r="J300" s="27" t="s">
        <v>59</v>
      </c>
      <c r="K300" s="27" t="s">
        <v>75</v>
      </c>
      <c r="L300" s="27" t="s">
        <v>136</v>
      </c>
      <c r="M300" s="28" t="s">
        <v>43</v>
      </c>
      <c r="N300" s="29">
        <v>23</v>
      </c>
      <c r="O300" s="29">
        <v>23</v>
      </c>
      <c r="P300" s="29">
        <v>0</v>
      </c>
      <c r="Q300" s="29">
        <v>0</v>
      </c>
      <c r="R300" s="29">
        <v>0</v>
      </c>
      <c r="S300" s="12" t="s">
        <v>941</v>
      </c>
      <c r="T300" s="12" t="s">
        <v>682</v>
      </c>
      <c r="U300" s="12">
        <v>1</v>
      </c>
      <c r="V300" s="12">
        <v>286</v>
      </c>
      <c r="W300" s="12">
        <v>680</v>
      </c>
      <c r="X300" s="12">
        <v>56</v>
      </c>
      <c r="Y300" s="12" t="s">
        <v>46</v>
      </c>
      <c r="Z300" s="12" t="s">
        <v>157</v>
      </c>
      <c r="AA300" s="12" t="s">
        <v>936</v>
      </c>
    </row>
    <row r="301" spans="1:27" ht="32.25" customHeight="1">
      <c r="A301" s="11">
        <v>297</v>
      </c>
      <c r="B301" s="12">
        <v>2025</v>
      </c>
      <c r="C301" s="12" t="s">
        <v>942</v>
      </c>
      <c r="D301" s="12" t="s">
        <v>34</v>
      </c>
      <c r="E301" s="12" t="s">
        <v>35</v>
      </c>
      <c r="F301" s="12" t="s">
        <v>36</v>
      </c>
      <c r="G301" s="12" t="s">
        <v>116</v>
      </c>
      <c r="H301" s="12" t="s">
        <v>925</v>
      </c>
      <c r="I301" s="12" t="s">
        <v>39</v>
      </c>
      <c r="J301" s="27" t="s">
        <v>59</v>
      </c>
      <c r="K301" s="27" t="s">
        <v>60</v>
      </c>
      <c r="L301" s="27" t="s">
        <v>264</v>
      </c>
      <c r="M301" s="28" t="s">
        <v>43</v>
      </c>
      <c r="N301" s="29">
        <v>35</v>
      </c>
      <c r="O301" s="29">
        <v>35</v>
      </c>
      <c r="P301" s="29">
        <v>0</v>
      </c>
      <c r="Q301" s="29">
        <v>0</v>
      </c>
      <c r="R301" s="29">
        <v>0</v>
      </c>
      <c r="S301" s="12" t="s">
        <v>943</v>
      </c>
      <c r="T301" s="12" t="s">
        <v>944</v>
      </c>
      <c r="U301" s="12">
        <v>1</v>
      </c>
      <c r="V301" s="12">
        <v>25</v>
      </c>
      <c r="W301" s="12">
        <v>75</v>
      </c>
      <c r="X301" s="12">
        <v>12</v>
      </c>
      <c r="Y301" s="12" t="s">
        <v>46</v>
      </c>
      <c r="Z301" s="12" t="s">
        <v>157</v>
      </c>
      <c r="AA301" s="12" t="s">
        <v>925</v>
      </c>
    </row>
    <row r="302" spans="1:27" ht="32.25" customHeight="1">
      <c r="A302" s="11">
        <v>298</v>
      </c>
      <c r="B302" s="12">
        <v>2025</v>
      </c>
      <c r="C302" s="12" t="s">
        <v>945</v>
      </c>
      <c r="D302" s="12" t="s">
        <v>34</v>
      </c>
      <c r="E302" s="12" t="s">
        <v>35</v>
      </c>
      <c r="F302" s="12" t="s">
        <v>36</v>
      </c>
      <c r="G302" s="12" t="s">
        <v>116</v>
      </c>
      <c r="H302" s="12" t="s">
        <v>117</v>
      </c>
      <c r="I302" s="12" t="s">
        <v>160</v>
      </c>
      <c r="J302" s="27" t="s">
        <v>59</v>
      </c>
      <c r="K302" s="27" t="s">
        <v>60</v>
      </c>
      <c r="L302" s="27" t="s">
        <v>264</v>
      </c>
      <c r="M302" s="28" t="s">
        <v>43</v>
      </c>
      <c r="N302" s="29">
        <v>81</v>
      </c>
      <c r="O302" s="29">
        <v>81</v>
      </c>
      <c r="P302" s="29">
        <v>0</v>
      </c>
      <c r="Q302" s="29">
        <v>0</v>
      </c>
      <c r="R302" s="29">
        <v>0</v>
      </c>
      <c r="S302" s="12" t="s">
        <v>946</v>
      </c>
      <c r="T302" s="12" t="s">
        <v>947</v>
      </c>
      <c r="U302" s="12">
        <v>1</v>
      </c>
      <c r="V302" s="12">
        <v>100</v>
      </c>
      <c r="W302" s="12">
        <v>462</v>
      </c>
      <c r="X302" s="12">
        <v>56</v>
      </c>
      <c r="Y302" s="12" t="s">
        <v>46</v>
      </c>
      <c r="Z302" s="12" t="s">
        <v>157</v>
      </c>
      <c r="AA302" s="12" t="s">
        <v>117</v>
      </c>
    </row>
    <row r="303" spans="1:27" ht="32.25" customHeight="1">
      <c r="A303" s="11">
        <v>299</v>
      </c>
      <c r="B303" s="12">
        <v>2025</v>
      </c>
      <c r="C303" s="12" t="s">
        <v>948</v>
      </c>
      <c r="D303" s="12" t="s">
        <v>34</v>
      </c>
      <c r="E303" s="12" t="s">
        <v>35</v>
      </c>
      <c r="F303" s="12" t="s">
        <v>36</v>
      </c>
      <c r="G303" s="12" t="s">
        <v>116</v>
      </c>
      <c r="H303" s="12" t="s">
        <v>949</v>
      </c>
      <c r="I303" s="12" t="s">
        <v>160</v>
      </c>
      <c r="J303" s="27" t="s">
        <v>59</v>
      </c>
      <c r="K303" s="27" t="s">
        <v>75</v>
      </c>
      <c r="L303" s="27" t="s">
        <v>136</v>
      </c>
      <c r="M303" s="28" t="s">
        <v>43</v>
      </c>
      <c r="N303" s="29">
        <v>80</v>
      </c>
      <c r="O303" s="29">
        <v>80</v>
      </c>
      <c r="P303" s="29">
        <v>0</v>
      </c>
      <c r="Q303" s="29">
        <v>0</v>
      </c>
      <c r="R303" s="29">
        <v>0</v>
      </c>
      <c r="S303" s="12" t="s">
        <v>950</v>
      </c>
      <c r="T303" s="12" t="s">
        <v>682</v>
      </c>
      <c r="U303" s="12">
        <v>1</v>
      </c>
      <c r="V303" s="12">
        <v>29</v>
      </c>
      <c r="W303" s="12">
        <v>116</v>
      </c>
      <c r="X303" s="12">
        <v>31</v>
      </c>
      <c r="Y303" s="12" t="s">
        <v>46</v>
      </c>
      <c r="Z303" s="12" t="s">
        <v>157</v>
      </c>
      <c r="AA303" s="12" t="s">
        <v>949</v>
      </c>
    </row>
    <row r="304" spans="1:27" ht="32.25" customHeight="1">
      <c r="A304" s="11">
        <v>300</v>
      </c>
      <c r="B304" s="12">
        <v>2025</v>
      </c>
      <c r="C304" s="12" t="s">
        <v>951</v>
      </c>
      <c r="D304" s="12" t="s">
        <v>34</v>
      </c>
      <c r="E304" s="12" t="s">
        <v>35</v>
      </c>
      <c r="F304" s="12" t="s">
        <v>36</v>
      </c>
      <c r="G304" s="12" t="s">
        <v>116</v>
      </c>
      <c r="H304" s="12" t="s">
        <v>936</v>
      </c>
      <c r="I304" s="12" t="s">
        <v>39</v>
      </c>
      <c r="J304" s="13" t="s">
        <v>49</v>
      </c>
      <c r="K304" s="14" t="s">
        <v>91</v>
      </c>
      <c r="L304" s="12" t="s">
        <v>165</v>
      </c>
      <c r="M304" s="28" t="s">
        <v>43</v>
      </c>
      <c r="N304" s="29">
        <v>20</v>
      </c>
      <c r="O304" s="29">
        <v>20</v>
      </c>
      <c r="P304" s="29">
        <v>0</v>
      </c>
      <c r="Q304" s="29">
        <v>0</v>
      </c>
      <c r="R304" s="29">
        <v>0</v>
      </c>
      <c r="S304" s="12" t="s">
        <v>952</v>
      </c>
      <c r="T304" s="12" t="s">
        <v>78</v>
      </c>
      <c r="U304" s="12">
        <v>1</v>
      </c>
      <c r="V304" s="12">
        <v>56</v>
      </c>
      <c r="W304" s="12">
        <v>142</v>
      </c>
      <c r="X304" s="12">
        <v>34</v>
      </c>
      <c r="Y304" s="12" t="s">
        <v>46</v>
      </c>
      <c r="Z304" s="12" t="s">
        <v>157</v>
      </c>
      <c r="AA304" s="12" t="s">
        <v>936</v>
      </c>
    </row>
    <row r="305" spans="1:27" ht="32.25" customHeight="1">
      <c r="A305" s="11">
        <v>301</v>
      </c>
      <c r="B305" s="12">
        <v>2025</v>
      </c>
      <c r="C305" s="12" t="s">
        <v>953</v>
      </c>
      <c r="D305" s="12" t="s">
        <v>34</v>
      </c>
      <c r="E305" s="12" t="s">
        <v>35</v>
      </c>
      <c r="F305" s="12" t="s">
        <v>36</v>
      </c>
      <c r="G305" s="12" t="s">
        <v>116</v>
      </c>
      <c r="H305" s="12" t="s">
        <v>936</v>
      </c>
      <c r="I305" s="12" t="s">
        <v>39</v>
      </c>
      <c r="J305" s="51" t="s">
        <v>59</v>
      </c>
      <c r="K305" s="51" t="s">
        <v>75</v>
      </c>
      <c r="L305" s="51" t="s">
        <v>76</v>
      </c>
      <c r="M305" s="52" t="s">
        <v>43</v>
      </c>
      <c r="N305" s="29">
        <v>30</v>
      </c>
      <c r="O305" s="29">
        <v>30</v>
      </c>
      <c r="P305" s="29">
        <v>0</v>
      </c>
      <c r="Q305" s="29">
        <v>0</v>
      </c>
      <c r="R305" s="29">
        <v>0</v>
      </c>
      <c r="S305" s="12" t="s">
        <v>954</v>
      </c>
      <c r="T305" s="12" t="s">
        <v>682</v>
      </c>
      <c r="U305" s="12">
        <v>1</v>
      </c>
      <c r="V305" s="12">
        <v>286</v>
      </c>
      <c r="W305" s="12">
        <v>680</v>
      </c>
      <c r="X305" s="12">
        <v>56</v>
      </c>
      <c r="Y305" s="12" t="s">
        <v>46</v>
      </c>
      <c r="Z305" s="12" t="s">
        <v>157</v>
      </c>
      <c r="AA305" s="12" t="s">
        <v>936</v>
      </c>
    </row>
    <row r="306" spans="1:27" ht="32.25" customHeight="1">
      <c r="A306" s="11">
        <v>302</v>
      </c>
      <c r="B306" s="12">
        <v>2025</v>
      </c>
      <c r="C306" s="12" t="s">
        <v>955</v>
      </c>
      <c r="D306" s="12" t="s">
        <v>34</v>
      </c>
      <c r="E306" s="12" t="s">
        <v>35</v>
      </c>
      <c r="F306" s="12" t="s">
        <v>36</v>
      </c>
      <c r="G306" s="12" t="s">
        <v>116</v>
      </c>
      <c r="H306" s="12" t="s">
        <v>117</v>
      </c>
      <c r="I306" s="12" t="s">
        <v>160</v>
      </c>
      <c r="J306" s="27" t="s">
        <v>59</v>
      </c>
      <c r="K306" s="27" t="s">
        <v>75</v>
      </c>
      <c r="L306" s="27" t="s">
        <v>136</v>
      </c>
      <c r="M306" s="28" t="s">
        <v>43</v>
      </c>
      <c r="N306" s="29">
        <v>22</v>
      </c>
      <c r="O306" s="29">
        <v>22</v>
      </c>
      <c r="P306" s="29">
        <v>0</v>
      </c>
      <c r="Q306" s="29">
        <v>0</v>
      </c>
      <c r="R306" s="29">
        <v>0</v>
      </c>
      <c r="S306" s="12" t="s">
        <v>956</v>
      </c>
      <c r="T306" s="12" t="s">
        <v>957</v>
      </c>
      <c r="U306" s="12">
        <v>1</v>
      </c>
      <c r="V306" s="12">
        <v>25</v>
      </c>
      <c r="W306" s="12">
        <v>78</v>
      </c>
      <c r="X306" s="12">
        <v>7</v>
      </c>
      <c r="Y306" s="12" t="s">
        <v>46</v>
      </c>
      <c r="Z306" s="12" t="s">
        <v>157</v>
      </c>
      <c r="AA306" s="12" t="s">
        <v>117</v>
      </c>
    </row>
    <row r="307" spans="1:27" ht="32.25" customHeight="1">
      <c r="A307" s="11">
        <v>303</v>
      </c>
      <c r="B307" s="12">
        <v>2025</v>
      </c>
      <c r="C307" s="12" t="s">
        <v>958</v>
      </c>
      <c r="D307" s="12" t="s">
        <v>34</v>
      </c>
      <c r="E307" s="12" t="s">
        <v>35</v>
      </c>
      <c r="F307" s="12" t="s">
        <v>36</v>
      </c>
      <c r="G307" s="12" t="s">
        <v>116</v>
      </c>
      <c r="H307" s="12" t="s">
        <v>936</v>
      </c>
      <c r="I307" s="12" t="s">
        <v>39</v>
      </c>
      <c r="J307" s="13" t="s">
        <v>49</v>
      </c>
      <c r="K307" s="14" t="s">
        <v>91</v>
      </c>
      <c r="L307" s="12" t="s">
        <v>165</v>
      </c>
      <c r="M307" s="28" t="s">
        <v>43</v>
      </c>
      <c r="N307" s="29">
        <v>50</v>
      </c>
      <c r="O307" s="29">
        <v>50</v>
      </c>
      <c r="P307" s="29">
        <v>0</v>
      </c>
      <c r="Q307" s="29">
        <v>0</v>
      </c>
      <c r="R307" s="29">
        <v>0</v>
      </c>
      <c r="S307" s="12" t="s">
        <v>959</v>
      </c>
      <c r="T307" s="12" t="s">
        <v>960</v>
      </c>
      <c r="U307" s="12">
        <v>1</v>
      </c>
      <c r="V307" s="12">
        <v>65</v>
      </c>
      <c r="W307" s="12">
        <v>254</v>
      </c>
      <c r="X307" s="12">
        <v>38</v>
      </c>
      <c r="Y307" s="12" t="s">
        <v>46</v>
      </c>
      <c r="Z307" s="12" t="s">
        <v>157</v>
      </c>
      <c r="AA307" s="12" t="s">
        <v>936</v>
      </c>
    </row>
    <row r="308" spans="1:27" ht="32.25" customHeight="1">
      <c r="A308" s="11">
        <v>304</v>
      </c>
      <c r="B308" s="12">
        <v>2025</v>
      </c>
      <c r="C308" s="12" t="s">
        <v>961</v>
      </c>
      <c r="D308" s="12" t="s">
        <v>34</v>
      </c>
      <c r="E308" s="12" t="s">
        <v>35</v>
      </c>
      <c r="F308" s="12" t="s">
        <v>36</v>
      </c>
      <c r="G308" s="12" t="s">
        <v>116</v>
      </c>
      <c r="H308" s="12" t="s">
        <v>936</v>
      </c>
      <c r="I308" s="12" t="s">
        <v>39</v>
      </c>
      <c r="J308" s="27" t="s">
        <v>59</v>
      </c>
      <c r="K308" s="27" t="s">
        <v>75</v>
      </c>
      <c r="L308" s="27" t="s">
        <v>136</v>
      </c>
      <c r="M308" s="28" t="s">
        <v>43</v>
      </c>
      <c r="N308" s="29">
        <v>40</v>
      </c>
      <c r="O308" s="29">
        <v>40</v>
      </c>
      <c r="P308" s="29">
        <v>0</v>
      </c>
      <c r="Q308" s="29">
        <v>0</v>
      </c>
      <c r="R308" s="29">
        <v>0</v>
      </c>
      <c r="S308" s="12" t="s">
        <v>962</v>
      </c>
      <c r="T308" s="12" t="s">
        <v>960</v>
      </c>
      <c r="U308" s="12">
        <v>1</v>
      </c>
      <c r="V308" s="12">
        <v>65</v>
      </c>
      <c r="W308" s="12">
        <v>254</v>
      </c>
      <c r="X308" s="12">
        <v>38</v>
      </c>
      <c r="Y308" s="12" t="s">
        <v>46</v>
      </c>
      <c r="Z308" s="12" t="s">
        <v>157</v>
      </c>
      <c r="AA308" s="12" t="s">
        <v>936</v>
      </c>
    </row>
    <row r="309" spans="1:27" ht="32.25" customHeight="1">
      <c r="A309" s="11">
        <v>305</v>
      </c>
      <c r="B309" s="12">
        <v>2025</v>
      </c>
      <c r="C309" s="12" t="s">
        <v>963</v>
      </c>
      <c r="D309" s="12" t="s">
        <v>34</v>
      </c>
      <c r="E309" s="12" t="s">
        <v>35</v>
      </c>
      <c r="F309" s="12" t="s">
        <v>36</v>
      </c>
      <c r="G309" s="12" t="s">
        <v>116</v>
      </c>
      <c r="H309" s="12" t="s">
        <v>117</v>
      </c>
      <c r="I309" s="12" t="s">
        <v>160</v>
      </c>
      <c r="J309" s="27" t="s">
        <v>59</v>
      </c>
      <c r="K309" s="27" t="s">
        <v>75</v>
      </c>
      <c r="L309" s="27" t="s">
        <v>136</v>
      </c>
      <c r="M309" s="28" t="s">
        <v>43</v>
      </c>
      <c r="N309" s="29">
        <v>30</v>
      </c>
      <c r="O309" s="29">
        <v>30</v>
      </c>
      <c r="P309" s="29">
        <v>0</v>
      </c>
      <c r="Q309" s="29">
        <v>0</v>
      </c>
      <c r="R309" s="29">
        <v>0</v>
      </c>
      <c r="S309" s="12" t="s">
        <v>964</v>
      </c>
      <c r="T309" s="12" t="s">
        <v>960</v>
      </c>
      <c r="U309" s="12">
        <v>1</v>
      </c>
      <c r="V309" s="12">
        <v>70</v>
      </c>
      <c r="W309" s="12">
        <v>182</v>
      </c>
      <c r="X309" s="12">
        <v>12</v>
      </c>
      <c r="Y309" s="12" t="s">
        <v>46</v>
      </c>
      <c r="Z309" s="12" t="s">
        <v>157</v>
      </c>
      <c r="AA309" s="12" t="s">
        <v>117</v>
      </c>
    </row>
    <row r="310" spans="1:27" ht="32.25" customHeight="1">
      <c r="A310" s="11">
        <v>306</v>
      </c>
      <c r="B310" s="12">
        <v>2025</v>
      </c>
      <c r="C310" s="12" t="s">
        <v>965</v>
      </c>
      <c r="D310" s="12" t="s">
        <v>34</v>
      </c>
      <c r="E310" s="12" t="s">
        <v>35</v>
      </c>
      <c r="F310" s="12" t="s">
        <v>36</v>
      </c>
      <c r="G310" s="12" t="s">
        <v>116</v>
      </c>
      <c r="H310" s="12" t="s">
        <v>925</v>
      </c>
      <c r="I310" s="12" t="s">
        <v>39</v>
      </c>
      <c r="J310" s="27" t="s">
        <v>59</v>
      </c>
      <c r="K310" s="27" t="s">
        <v>75</v>
      </c>
      <c r="L310" s="27" t="s">
        <v>136</v>
      </c>
      <c r="M310" s="28" t="s">
        <v>43</v>
      </c>
      <c r="N310" s="29">
        <v>150</v>
      </c>
      <c r="O310" s="29">
        <v>150</v>
      </c>
      <c r="P310" s="29">
        <v>0</v>
      </c>
      <c r="Q310" s="29">
        <v>0</v>
      </c>
      <c r="R310" s="29">
        <v>0</v>
      </c>
      <c r="S310" s="12" t="s">
        <v>966</v>
      </c>
      <c r="T310" s="12" t="s">
        <v>967</v>
      </c>
      <c r="U310" s="12">
        <v>1</v>
      </c>
      <c r="V310" s="12">
        <v>25</v>
      </c>
      <c r="W310" s="12">
        <v>75</v>
      </c>
      <c r="X310" s="12">
        <v>12</v>
      </c>
      <c r="Y310" s="12" t="s">
        <v>46</v>
      </c>
      <c r="Z310" s="12" t="s">
        <v>157</v>
      </c>
      <c r="AA310" s="12" t="s">
        <v>925</v>
      </c>
    </row>
    <row r="311" spans="1:27" ht="32.25" customHeight="1">
      <c r="A311" s="11">
        <v>307</v>
      </c>
      <c r="B311" s="12">
        <v>2025</v>
      </c>
      <c r="C311" s="12" t="s">
        <v>968</v>
      </c>
      <c r="D311" s="12" t="s">
        <v>34</v>
      </c>
      <c r="E311" s="12" t="s">
        <v>35</v>
      </c>
      <c r="F311" s="12" t="s">
        <v>36</v>
      </c>
      <c r="G311" s="12" t="s">
        <v>116</v>
      </c>
      <c r="H311" s="12" t="s">
        <v>949</v>
      </c>
      <c r="I311" s="12" t="s">
        <v>160</v>
      </c>
      <c r="J311" s="27" t="s">
        <v>59</v>
      </c>
      <c r="K311" s="27" t="s">
        <v>75</v>
      </c>
      <c r="L311" s="27" t="s">
        <v>136</v>
      </c>
      <c r="M311" s="28" t="s">
        <v>43</v>
      </c>
      <c r="N311" s="29">
        <v>80</v>
      </c>
      <c r="O311" s="29">
        <v>80</v>
      </c>
      <c r="P311" s="29">
        <v>0</v>
      </c>
      <c r="Q311" s="29">
        <v>0</v>
      </c>
      <c r="R311" s="29">
        <v>0</v>
      </c>
      <c r="S311" s="12" t="s">
        <v>969</v>
      </c>
      <c r="T311" s="12" t="s">
        <v>970</v>
      </c>
      <c r="U311" s="12">
        <v>1</v>
      </c>
      <c r="V311" s="12">
        <v>29</v>
      </c>
      <c r="W311" s="12">
        <v>116</v>
      </c>
      <c r="X311" s="12">
        <v>31</v>
      </c>
      <c r="Y311" s="12" t="s">
        <v>46</v>
      </c>
      <c r="Z311" s="12" t="s">
        <v>157</v>
      </c>
      <c r="AA311" s="12" t="s">
        <v>949</v>
      </c>
    </row>
    <row r="312" spans="1:27" ht="32.25" customHeight="1">
      <c r="A312" s="11">
        <v>308</v>
      </c>
      <c r="B312" s="12">
        <v>2025</v>
      </c>
      <c r="C312" s="25" t="s">
        <v>971</v>
      </c>
      <c r="D312" s="25" t="s">
        <v>34</v>
      </c>
      <c r="E312" s="20" t="s">
        <v>972</v>
      </c>
      <c r="F312" s="20" t="s">
        <v>36</v>
      </c>
      <c r="G312" s="20" t="s">
        <v>116</v>
      </c>
      <c r="H312" s="25" t="s">
        <v>936</v>
      </c>
      <c r="I312" s="25" t="s">
        <v>39</v>
      </c>
      <c r="J312" s="27" t="s">
        <v>49</v>
      </c>
      <c r="K312" s="27" t="s">
        <v>91</v>
      </c>
      <c r="L312" s="27" t="s">
        <v>165</v>
      </c>
      <c r="M312" s="28" t="s">
        <v>43</v>
      </c>
      <c r="N312" s="33">
        <v>50</v>
      </c>
      <c r="O312" s="33">
        <v>50</v>
      </c>
      <c r="P312" s="33">
        <v>0</v>
      </c>
      <c r="Q312" s="29">
        <v>0</v>
      </c>
      <c r="R312" s="33">
        <v>0</v>
      </c>
      <c r="S312" s="25" t="s">
        <v>959</v>
      </c>
      <c r="T312" s="33" t="s">
        <v>973</v>
      </c>
      <c r="U312" s="33">
        <v>1</v>
      </c>
      <c r="V312" s="33">
        <v>65</v>
      </c>
      <c r="W312" s="33">
        <v>254</v>
      </c>
      <c r="X312" s="33">
        <v>38</v>
      </c>
      <c r="Y312" s="54" t="s">
        <v>46</v>
      </c>
      <c r="Z312" s="20" t="s">
        <v>974</v>
      </c>
      <c r="AA312" s="25" t="s">
        <v>936</v>
      </c>
    </row>
    <row r="313" spans="1:27" ht="32.25" customHeight="1">
      <c r="A313" s="11">
        <v>309</v>
      </c>
      <c r="B313" s="12">
        <v>2025</v>
      </c>
      <c r="C313" s="25" t="s">
        <v>975</v>
      </c>
      <c r="D313" s="25" t="s">
        <v>34</v>
      </c>
      <c r="E313" s="20" t="s">
        <v>972</v>
      </c>
      <c r="F313" s="20" t="s">
        <v>36</v>
      </c>
      <c r="G313" s="20" t="s">
        <v>116</v>
      </c>
      <c r="H313" s="25" t="s">
        <v>936</v>
      </c>
      <c r="I313" s="25" t="s">
        <v>39</v>
      </c>
      <c r="J313" s="27" t="s">
        <v>59</v>
      </c>
      <c r="K313" s="27" t="s">
        <v>75</v>
      </c>
      <c r="L313" s="27" t="s">
        <v>435</v>
      </c>
      <c r="M313" s="28" t="s">
        <v>43</v>
      </c>
      <c r="N313" s="33">
        <v>40</v>
      </c>
      <c r="O313" s="33">
        <v>40</v>
      </c>
      <c r="P313" s="33">
        <v>0</v>
      </c>
      <c r="Q313" s="29">
        <v>0</v>
      </c>
      <c r="R313" s="33">
        <v>0</v>
      </c>
      <c r="S313" s="25" t="s">
        <v>976</v>
      </c>
      <c r="T313" s="12" t="s">
        <v>977</v>
      </c>
      <c r="U313" s="33">
        <v>1</v>
      </c>
      <c r="V313" s="33">
        <v>65</v>
      </c>
      <c r="W313" s="33">
        <v>254</v>
      </c>
      <c r="X313" s="33">
        <v>38</v>
      </c>
      <c r="Y313" s="54" t="s">
        <v>46</v>
      </c>
      <c r="Z313" s="20" t="s">
        <v>974</v>
      </c>
      <c r="AA313" s="25" t="s">
        <v>936</v>
      </c>
    </row>
    <row r="314" spans="1:27" ht="32.25" customHeight="1">
      <c r="A314" s="11">
        <v>310</v>
      </c>
      <c r="B314" s="12">
        <v>2025</v>
      </c>
      <c r="C314" s="25" t="s">
        <v>978</v>
      </c>
      <c r="D314" s="25" t="s">
        <v>34</v>
      </c>
      <c r="E314" s="20" t="s">
        <v>972</v>
      </c>
      <c r="F314" s="20" t="s">
        <v>36</v>
      </c>
      <c r="G314" s="20" t="s">
        <v>116</v>
      </c>
      <c r="H314" s="25" t="s">
        <v>936</v>
      </c>
      <c r="I314" s="25" t="s">
        <v>39</v>
      </c>
      <c r="J314" s="27" t="s">
        <v>59</v>
      </c>
      <c r="K314" s="27" t="s">
        <v>75</v>
      </c>
      <c r="L314" s="27" t="s">
        <v>136</v>
      </c>
      <c r="M314" s="28" t="s">
        <v>43</v>
      </c>
      <c r="N314" s="33">
        <v>20</v>
      </c>
      <c r="O314" s="33">
        <v>20</v>
      </c>
      <c r="P314" s="33">
        <v>0</v>
      </c>
      <c r="Q314" s="29">
        <v>0</v>
      </c>
      <c r="R314" s="33">
        <v>0</v>
      </c>
      <c r="S314" s="25" t="s">
        <v>979</v>
      </c>
      <c r="T314" s="12" t="s">
        <v>977</v>
      </c>
      <c r="U314" s="33">
        <v>1</v>
      </c>
      <c r="V314" s="33">
        <v>35</v>
      </c>
      <c r="W314" s="33">
        <v>123</v>
      </c>
      <c r="X314" s="33">
        <v>24</v>
      </c>
      <c r="Y314" s="54" t="s">
        <v>46</v>
      </c>
      <c r="Z314" s="20" t="s">
        <v>974</v>
      </c>
      <c r="AA314" s="25" t="s">
        <v>936</v>
      </c>
    </row>
    <row r="315" spans="1:27" ht="32.25" customHeight="1">
      <c r="A315" s="11">
        <v>311</v>
      </c>
      <c r="B315" s="12">
        <v>2025</v>
      </c>
      <c r="C315" s="25" t="s">
        <v>980</v>
      </c>
      <c r="D315" s="25" t="s">
        <v>34</v>
      </c>
      <c r="E315" s="20" t="s">
        <v>972</v>
      </c>
      <c r="F315" s="20" t="s">
        <v>36</v>
      </c>
      <c r="G315" s="20" t="s">
        <v>116</v>
      </c>
      <c r="H315" s="25" t="s">
        <v>936</v>
      </c>
      <c r="I315" s="25" t="s">
        <v>39</v>
      </c>
      <c r="J315" s="27" t="s">
        <v>59</v>
      </c>
      <c r="K315" s="27" t="s">
        <v>75</v>
      </c>
      <c r="L315" s="27" t="s">
        <v>136</v>
      </c>
      <c r="M315" s="28" t="s">
        <v>43</v>
      </c>
      <c r="N315" s="33">
        <v>40</v>
      </c>
      <c r="O315" s="33">
        <v>40</v>
      </c>
      <c r="P315" s="33">
        <v>0</v>
      </c>
      <c r="Q315" s="29">
        <v>0</v>
      </c>
      <c r="R315" s="33">
        <v>0</v>
      </c>
      <c r="S315" s="25" t="s">
        <v>981</v>
      </c>
      <c r="T315" s="40" t="s">
        <v>982</v>
      </c>
      <c r="U315" s="33">
        <v>1</v>
      </c>
      <c r="V315" s="33">
        <v>356</v>
      </c>
      <c r="W315" s="33">
        <v>984</v>
      </c>
      <c r="X315" s="33">
        <v>85</v>
      </c>
      <c r="Y315" s="54" t="s">
        <v>46</v>
      </c>
      <c r="Z315" s="20" t="s">
        <v>974</v>
      </c>
      <c r="AA315" s="25" t="s">
        <v>936</v>
      </c>
    </row>
    <row r="316" spans="1:27" ht="32.25" customHeight="1">
      <c r="A316" s="11">
        <v>312</v>
      </c>
      <c r="B316" s="12">
        <v>2025</v>
      </c>
      <c r="C316" s="25" t="s">
        <v>983</v>
      </c>
      <c r="D316" s="25" t="s">
        <v>34</v>
      </c>
      <c r="E316" s="20" t="s">
        <v>972</v>
      </c>
      <c r="F316" s="20" t="s">
        <v>36</v>
      </c>
      <c r="G316" s="20" t="s">
        <v>116</v>
      </c>
      <c r="H316" s="25" t="s">
        <v>936</v>
      </c>
      <c r="I316" s="25" t="s">
        <v>39</v>
      </c>
      <c r="J316" s="27" t="s">
        <v>59</v>
      </c>
      <c r="K316" s="27" t="s">
        <v>75</v>
      </c>
      <c r="L316" s="27" t="s">
        <v>76</v>
      </c>
      <c r="M316" s="28" t="s">
        <v>43</v>
      </c>
      <c r="N316" s="33">
        <v>20</v>
      </c>
      <c r="O316" s="33">
        <v>20</v>
      </c>
      <c r="P316" s="33">
        <v>0</v>
      </c>
      <c r="Q316" s="29">
        <v>0</v>
      </c>
      <c r="R316" s="33">
        <v>0</v>
      </c>
      <c r="S316" s="25" t="s">
        <v>984</v>
      </c>
      <c r="T316" s="40" t="s">
        <v>985</v>
      </c>
      <c r="U316" s="33">
        <v>1</v>
      </c>
      <c r="V316" s="33">
        <v>46</v>
      </c>
      <c r="W316" s="33">
        <v>108</v>
      </c>
      <c r="X316" s="33">
        <v>29</v>
      </c>
      <c r="Y316" s="54" t="s">
        <v>46</v>
      </c>
      <c r="Z316" s="20" t="s">
        <v>974</v>
      </c>
      <c r="AA316" s="25" t="s">
        <v>936</v>
      </c>
    </row>
    <row r="317" spans="1:27" ht="32.25" customHeight="1">
      <c r="A317" s="11">
        <v>313</v>
      </c>
      <c r="B317" s="12">
        <v>2025</v>
      </c>
      <c r="C317" s="20" t="s">
        <v>986</v>
      </c>
      <c r="D317" s="20" t="s">
        <v>34</v>
      </c>
      <c r="E317" s="12" t="s">
        <v>35</v>
      </c>
      <c r="F317" s="20" t="s">
        <v>36</v>
      </c>
      <c r="G317" s="20" t="s">
        <v>116</v>
      </c>
      <c r="H317" s="20" t="s">
        <v>921</v>
      </c>
      <c r="I317" s="20" t="s">
        <v>341</v>
      </c>
      <c r="J317" s="27" t="s">
        <v>59</v>
      </c>
      <c r="K317" s="27" t="s">
        <v>60</v>
      </c>
      <c r="L317" s="27" t="s">
        <v>264</v>
      </c>
      <c r="M317" s="28" t="s">
        <v>43</v>
      </c>
      <c r="N317" s="53">
        <v>30</v>
      </c>
      <c r="O317" s="53">
        <v>30</v>
      </c>
      <c r="P317" s="20">
        <v>0</v>
      </c>
      <c r="Q317" s="29">
        <v>0</v>
      </c>
      <c r="R317" s="20">
        <v>0</v>
      </c>
      <c r="S317" s="20" t="s">
        <v>987</v>
      </c>
      <c r="T317" s="20" t="s">
        <v>63</v>
      </c>
      <c r="U317" s="20">
        <v>1</v>
      </c>
      <c r="V317" s="20">
        <v>27</v>
      </c>
      <c r="W317" s="20">
        <v>125</v>
      </c>
      <c r="X317" s="20">
        <v>15</v>
      </c>
      <c r="Y317" s="20" t="s">
        <v>46</v>
      </c>
      <c r="Z317" s="20" t="s">
        <v>974</v>
      </c>
      <c r="AA317" s="20" t="s">
        <v>921</v>
      </c>
    </row>
    <row r="318" spans="1:27" ht="32.25" customHeight="1">
      <c r="A318" s="11">
        <v>314</v>
      </c>
      <c r="B318" s="12">
        <v>2025</v>
      </c>
      <c r="C318" s="21" t="s">
        <v>988</v>
      </c>
      <c r="D318" s="21" t="s">
        <v>34</v>
      </c>
      <c r="E318" s="12" t="s">
        <v>35</v>
      </c>
      <c r="F318" s="21" t="s">
        <v>36</v>
      </c>
      <c r="G318" s="21" t="s">
        <v>989</v>
      </c>
      <c r="H318" s="12" t="s">
        <v>990</v>
      </c>
      <c r="I318" s="12" t="s">
        <v>341</v>
      </c>
      <c r="J318" s="27" t="s">
        <v>59</v>
      </c>
      <c r="K318" s="27" t="s">
        <v>75</v>
      </c>
      <c r="L318" s="27" t="s">
        <v>136</v>
      </c>
      <c r="M318" s="28" t="s">
        <v>43</v>
      </c>
      <c r="N318" s="29">
        <v>60</v>
      </c>
      <c r="O318" s="29">
        <v>60</v>
      </c>
      <c r="P318" s="29">
        <v>0</v>
      </c>
      <c r="Q318" s="29">
        <v>0</v>
      </c>
      <c r="R318" s="29">
        <v>0</v>
      </c>
      <c r="S318" s="21" t="s">
        <v>991</v>
      </c>
      <c r="T318" s="12" t="s">
        <v>992</v>
      </c>
      <c r="U318" s="12">
        <v>2</v>
      </c>
      <c r="V318" s="12">
        <v>65</v>
      </c>
      <c r="W318" s="12">
        <v>204</v>
      </c>
      <c r="X318" s="12">
        <v>13</v>
      </c>
      <c r="Y318" s="45">
        <v>0.96</v>
      </c>
      <c r="Z318" s="12" t="s">
        <v>993</v>
      </c>
      <c r="AA318" s="12" t="s">
        <v>990</v>
      </c>
    </row>
    <row r="319" spans="1:27" ht="32.25" customHeight="1">
      <c r="A319" s="11">
        <v>315</v>
      </c>
      <c r="B319" s="12">
        <v>2025</v>
      </c>
      <c r="C319" s="12" t="s">
        <v>994</v>
      </c>
      <c r="D319" s="12" t="s">
        <v>34</v>
      </c>
      <c r="E319" s="12" t="s">
        <v>35</v>
      </c>
      <c r="F319" s="12" t="s">
        <v>36</v>
      </c>
      <c r="G319" s="12" t="s">
        <v>989</v>
      </c>
      <c r="H319" s="12" t="s">
        <v>990</v>
      </c>
      <c r="I319" s="12" t="s">
        <v>341</v>
      </c>
      <c r="J319" s="27" t="s">
        <v>59</v>
      </c>
      <c r="K319" s="27" t="s">
        <v>75</v>
      </c>
      <c r="L319" s="27" t="s">
        <v>136</v>
      </c>
      <c r="M319" s="28" t="s">
        <v>43</v>
      </c>
      <c r="N319" s="29">
        <v>60</v>
      </c>
      <c r="O319" s="29">
        <v>60</v>
      </c>
      <c r="P319" s="29">
        <v>0</v>
      </c>
      <c r="Q319" s="29">
        <v>0</v>
      </c>
      <c r="R319" s="29">
        <v>0</v>
      </c>
      <c r="S319" s="12" t="s">
        <v>995</v>
      </c>
      <c r="T319" s="12" t="s">
        <v>996</v>
      </c>
      <c r="U319" s="12">
        <v>1</v>
      </c>
      <c r="V319" s="12">
        <v>24</v>
      </c>
      <c r="W319" s="12">
        <v>86</v>
      </c>
      <c r="X319" s="12">
        <v>19</v>
      </c>
      <c r="Y319" s="45">
        <v>0.96</v>
      </c>
      <c r="Z319" s="12" t="s">
        <v>993</v>
      </c>
      <c r="AA319" s="12" t="s">
        <v>990</v>
      </c>
    </row>
    <row r="320" spans="1:27" ht="32.25" customHeight="1">
      <c r="A320" s="11">
        <v>316</v>
      </c>
      <c r="B320" s="12">
        <v>2025</v>
      </c>
      <c r="C320" s="12" t="s">
        <v>997</v>
      </c>
      <c r="D320" s="12" t="s">
        <v>34</v>
      </c>
      <c r="E320" s="12" t="s">
        <v>35</v>
      </c>
      <c r="F320" s="12" t="s">
        <v>36</v>
      </c>
      <c r="G320" s="12" t="s">
        <v>989</v>
      </c>
      <c r="H320" s="12" t="s">
        <v>990</v>
      </c>
      <c r="I320" s="12" t="s">
        <v>341</v>
      </c>
      <c r="J320" s="27" t="s">
        <v>59</v>
      </c>
      <c r="K320" s="27" t="s">
        <v>75</v>
      </c>
      <c r="L320" s="27" t="s">
        <v>136</v>
      </c>
      <c r="M320" s="28" t="s">
        <v>43</v>
      </c>
      <c r="N320" s="29">
        <v>45</v>
      </c>
      <c r="O320" s="29">
        <v>45</v>
      </c>
      <c r="P320" s="29">
        <v>0</v>
      </c>
      <c r="Q320" s="29">
        <v>0</v>
      </c>
      <c r="R320" s="29">
        <v>0</v>
      </c>
      <c r="S320" s="12" t="s">
        <v>998</v>
      </c>
      <c r="T320" s="12" t="s">
        <v>999</v>
      </c>
      <c r="U320" s="12">
        <v>1</v>
      </c>
      <c r="V320" s="12">
        <v>18</v>
      </c>
      <c r="W320" s="12">
        <v>57</v>
      </c>
      <c r="X320" s="12">
        <v>12</v>
      </c>
      <c r="Y320" s="45">
        <v>0.96</v>
      </c>
      <c r="Z320" s="12" t="s">
        <v>993</v>
      </c>
      <c r="AA320" s="12" t="s">
        <v>990</v>
      </c>
    </row>
    <row r="321" spans="1:27" ht="32.25" customHeight="1">
      <c r="A321" s="11">
        <v>317</v>
      </c>
      <c r="B321" s="12">
        <v>2025</v>
      </c>
      <c r="C321" s="12" t="s">
        <v>1000</v>
      </c>
      <c r="D321" s="12" t="s">
        <v>34</v>
      </c>
      <c r="E321" s="12" t="s">
        <v>35</v>
      </c>
      <c r="F321" s="12" t="s">
        <v>36</v>
      </c>
      <c r="G321" s="12" t="s">
        <v>989</v>
      </c>
      <c r="H321" s="12" t="s">
        <v>990</v>
      </c>
      <c r="I321" s="12" t="s">
        <v>341</v>
      </c>
      <c r="J321" s="13" t="s">
        <v>49</v>
      </c>
      <c r="K321" s="14" t="s">
        <v>91</v>
      </c>
      <c r="L321" s="12" t="s">
        <v>165</v>
      </c>
      <c r="M321" s="28" t="s">
        <v>43</v>
      </c>
      <c r="N321" s="29">
        <v>68</v>
      </c>
      <c r="O321" s="29">
        <v>68</v>
      </c>
      <c r="P321" s="29">
        <v>0</v>
      </c>
      <c r="Q321" s="29">
        <v>0</v>
      </c>
      <c r="R321" s="29">
        <v>0</v>
      </c>
      <c r="S321" s="12" t="s">
        <v>1001</v>
      </c>
      <c r="T321" s="12" t="s">
        <v>1002</v>
      </c>
      <c r="U321" s="12">
        <v>1</v>
      </c>
      <c r="V321" s="12">
        <v>38</v>
      </c>
      <c r="W321" s="12">
        <v>132</v>
      </c>
      <c r="X321" s="12">
        <v>24</v>
      </c>
      <c r="Y321" s="45">
        <v>0.96</v>
      </c>
      <c r="Z321" s="12" t="s">
        <v>993</v>
      </c>
      <c r="AA321" s="12" t="s">
        <v>990</v>
      </c>
    </row>
    <row r="322" spans="1:27" ht="32.25" customHeight="1">
      <c r="A322" s="11">
        <v>318</v>
      </c>
      <c r="B322" s="12">
        <v>2025</v>
      </c>
      <c r="C322" s="12" t="s">
        <v>1003</v>
      </c>
      <c r="D322" s="12" t="s">
        <v>34</v>
      </c>
      <c r="E322" s="12" t="s">
        <v>35</v>
      </c>
      <c r="F322" s="12" t="s">
        <v>36</v>
      </c>
      <c r="G322" s="12" t="s">
        <v>989</v>
      </c>
      <c r="H322" s="12" t="s">
        <v>990</v>
      </c>
      <c r="I322" s="12" t="s">
        <v>341</v>
      </c>
      <c r="J322" s="27" t="s">
        <v>59</v>
      </c>
      <c r="K322" s="27" t="s">
        <v>60</v>
      </c>
      <c r="L322" s="27" t="s">
        <v>264</v>
      </c>
      <c r="M322" s="28" t="s">
        <v>43</v>
      </c>
      <c r="N322" s="29">
        <v>30</v>
      </c>
      <c r="O322" s="29">
        <v>30</v>
      </c>
      <c r="P322" s="29">
        <v>0</v>
      </c>
      <c r="Q322" s="29">
        <v>0</v>
      </c>
      <c r="R322" s="29">
        <v>0</v>
      </c>
      <c r="S322" s="12" t="s">
        <v>1004</v>
      </c>
      <c r="T322" s="12" t="s">
        <v>992</v>
      </c>
      <c r="U322" s="12">
        <v>1</v>
      </c>
      <c r="V322" s="12">
        <v>31</v>
      </c>
      <c r="W322" s="12">
        <v>112</v>
      </c>
      <c r="X322" s="12">
        <v>10</v>
      </c>
      <c r="Y322" s="45">
        <v>0.96</v>
      </c>
      <c r="Z322" s="12" t="s">
        <v>993</v>
      </c>
      <c r="AA322" s="12" t="s">
        <v>990</v>
      </c>
    </row>
    <row r="323" spans="1:27" ht="32.25" customHeight="1">
      <c r="A323" s="11">
        <v>319</v>
      </c>
      <c r="B323" s="12">
        <v>2025</v>
      </c>
      <c r="C323" s="12" t="s">
        <v>1005</v>
      </c>
      <c r="D323" s="12" t="s">
        <v>34</v>
      </c>
      <c r="E323" s="12" t="s">
        <v>35</v>
      </c>
      <c r="F323" s="12" t="s">
        <v>36</v>
      </c>
      <c r="G323" s="12" t="s">
        <v>989</v>
      </c>
      <c r="H323" s="12" t="s">
        <v>990</v>
      </c>
      <c r="I323" s="12" t="s">
        <v>341</v>
      </c>
      <c r="J323" s="27" t="s">
        <v>59</v>
      </c>
      <c r="K323" s="27" t="s">
        <v>60</v>
      </c>
      <c r="L323" s="27" t="s">
        <v>264</v>
      </c>
      <c r="M323" s="28" t="s">
        <v>43</v>
      </c>
      <c r="N323" s="29">
        <v>30</v>
      </c>
      <c r="O323" s="29">
        <v>30</v>
      </c>
      <c r="P323" s="29">
        <v>0</v>
      </c>
      <c r="Q323" s="29">
        <v>0</v>
      </c>
      <c r="R323" s="29">
        <v>0</v>
      </c>
      <c r="S323" s="12" t="s">
        <v>1004</v>
      </c>
      <c r="T323" s="12" t="s">
        <v>992</v>
      </c>
      <c r="U323" s="12">
        <v>1</v>
      </c>
      <c r="V323" s="12">
        <v>31</v>
      </c>
      <c r="W323" s="12">
        <v>112</v>
      </c>
      <c r="X323" s="12">
        <v>10</v>
      </c>
      <c r="Y323" s="45">
        <v>0.96</v>
      </c>
      <c r="Z323" s="12" t="s">
        <v>993</v>
      </c>
      <c r="AA323" s="12" t="s">
        <v>990</v>
      </c>
    </row>
    <row r="324" spans="1:27" ht="32.25" customHeight="1">
      <c r="A324" s="11">
        <v>320</v>
      </c>
      <c r="B324" s="12">
        <v>2025</v>
      </c>
      <c r="C324" s="12" t="s">
        <v>1006</v>
      </c>
      <c r="D324" s="12" t="s">
        <v>34</v>
      </c>
      <c r="E324" s="12" t="s">
        <v>35</v>
      </c>
      <c r="F324" s="12" t="s">
        <v>36</v>
      </c>
      <c r="G324" s="12" t="s">
        <v>989</v>
      </c>
      <c r="H324" s="12" t="s">
        <v>1007</v>
      </c>
      <c r="I324" s="12" t="s">
        <v>341</v>
      </c>
      <c r="J324" s="27" t="s">
        <v>59</v>
      </c>
      <c r="K324" s="27" t="s">
        <v>75</v>
      </c>
      <c r="L324" s="27" t="s">
        <v>136</v>
      </c>
      <c r="M324" s="28" t="s">
        <v>43</v>
      </c>
      <c r="N324" s="29">
        <v>60</v>
      </c>
      <c r="O324" s="29">
        <v>60</v>
      </c>
      <c r="P324" s="29">
        <v>0</v>
      </c>
      <c r="Q324" s="29">
        <v>0</v>
      </c>
      <c r="R324" s="29">
        <v>0</v>
      </c>
      <c r="S324" s="12" t="s">
        <v>1008</v>
      </c>
      <c r="T324" s="12" t="s">
        <v>992</v>
      </c>
      <c r="U324" s="12">
        <v>1</v>
      </c>
      <c r="V324" s="12">
        <v>156</v>
      </c>
      <c r="W324" s="12">
        <v>650</v>
      </c>
      <c r="X324" s="12">
        <v>42</v>
      </c>
      <c r="Y324" s="45">
        <v>0.96</v>
      </c>
      <c r="Z324" s="12" t="s">
        <v>993</v>
      </c>
      <c r="AA324" s="12" t="s">
        <v>1007</v>
      </c>
    </row>
    <row r="325" spans="1:27" ht="32.25" customHeight="1">
      <c r="A325" s="11">
        <v>321</v>
      </c>
      <c r="B325" s="12">
        <v>2025</v>
      </c>
      <c r="C325" s="12" t="s">
        <v>1009</v>
      </c>
      <c r="D325" s="12" t="s">
        <v>512</v>
      </c>
      <c r="E325" s="12" t="s">
        <v>35</v>
      </c>
      <c r="F325" s="12" t="s">
        <v>36</v>
      </c>
      <c r="G325" s="12" t="s">
        <v>989</v>
      </c>
      <c r="H325" s="12" t="s">
        <v>1007</v>
      </c>
      <c r="I325" s="12" t="s">
        <v>341</v>
      </c>
      <c r="J325" s="27" t="s">
        <v>59</v>
      </c>
      <c r="K325" s="27" t="s">
        <v>75</v>
      </c>
      <c r="L325" s="27" t="s">
        <v>76</v>
      </c>
      <c r="M325" s="28" t="s">
        <v>43</v>
      </c>
      <c r="N325" s="29">
        <v>15</v>
      </c>
      <c r="O325" s="29">
        <v>15</v>
      </c>
      <c r="P325" s="29">
        <v>0</v>
      </c>
      <c r="Q325" s="29">
        <v>0</v>
      </c>
      <c r="R325" s="29">
        <v>0</v>
      </c>
      <c r="S325" s="12" t="s">
        <v>1010</v>
      </c>
      <c r="T325" s="12" t="s">
        <v>1011</v>
      </c>
      <c r="U325" s="12">
        <v>1</v>
      </c>
      <c r="V325" s="12">
        <v>42</v>
      </c>
      <c r="W325" s="12">
        <v>180</v>
      </c>
      <c r="X325" s="12">
        <v>19</v>
      </c>
      <c r="Y325" s="45">
        <v>0.96</v>
      </c>
      <c r="Z325" s="12" t="s">
        <v>993</v>
      </c>
      <c r="AA325" s="12" t="s">
        <v>1007</v>
      </c>
    </row>
    <row r="326" spans="1:27" ht="32.25" customHeight="1">
      <c r="A326" s="11">
        <v>322</v>
      </c>
      <c r="B326" s="12">
        <v>2025</v>
      </c>
      <c r="C326" s="12" t="s">
        <v>1012</v>
      </c>
      <c r="D326" s="12" t="s">
        <v>34</v>
      </c>
      <c r="E326" s="12" t="s">
        <v>35</v>
      </c>
      <c r="F326" s="12" t="s">
        <v>36</v>
      </c>
      <c r="G326" s="12" t="s">
        <v>989</v>
      </c>
      <c r="H326" s="12" t="s">
        <v>1007</v>
      </c>
      <c r="I326" s="12" t="s">
        <v>341</v>
      </c>
      <c r="J326" s="27" t="s">
        <v>59</v>
      </c>
      <c r="K326" s="27" t="s">
        <v>75</v>
      </c>
      <c r="L326" s="27" t="s">
        <v>76</v>
      </c>
      <c r="M326" s="28" t="s">
        <v>43</v>
      </c>
      <c r="N326" s="29">
        <v>25</v>
      </c>
      <c r="O326" s="29">
        <v>25</v>
      </c>
      <c r="P326" s="29">
        <v>0</v>
      </c>
      <c r="Q326" s="29">
        <v>0</v>
      </c>
      <c r="R326" s="29">
        <v>0</v>
      </c>
      <c r="S326" s="12" t="s">
        <v>1013</v>
      </c>
      <c r="T326" s="12" t="s">
        <v>1014</v>
      </c>
      <c r="U326" s="12">
        <v>1</v>
      </c>
      <c r="V326" s="12">
        <v>25</v>
      </c>
      <c r="W326" s="12">
        <v>109</v>
      </c>
      <c r="X326" s="12">
        <v>12</v>
      </c>
      <c r="Y326" s="45">
        <v>0.96</v>
      </c>
      <c r="Z326" s="12" t="s">
        <v>993</v>
      </c>
      <c r="AA326" s="12" t="s">
        <v>1007</v>
      </c>
    </row>
    <row r="327" spans="1:27" ht="32.25" customHeight="1">
      <c r="A327" s="11">
        <v>323</v>
      </c>
      <c r="B327" s="12">
        <v>2025</v>
      </c>
      <c r="C327" s="12" t="s">
        <v>1015</v>
      </c>
      <c r="D327" s="12" t="s">
        <v>512</v>
      </c>
      <c r="E327" s="12" t="s">
        <v>35</v>
      </c>
      <c r="F327" s="12" t="s">
        <v>36</v>
      </c>
      <c r="G327" s="12" t="s">
        <v>989</v>
      </c>
      <c r="H327" s="12" t="s">
        <v>1007</v>
      </c>
      <c r="I327" s="12" t="s">
        <v>341</v>
      </c>
      <c r="J327" s="27" t="s">
        <v>59</v>
      </c>
      <c r="K327" s="27" t="s">
        <v>75</v>
      </c>
      <c r="L327" s="27" t="s">
        <v>435</v>
      </c>
      <c r="M327" s="28" t="s">
        <v>43</v>
      </c>
      <c r="N327" s="29">
        <v>48</v>
      </c>
      <c r="O327" s="29">
        <v>48</v>
      </c>
      <c r="P327" s="29">
        <v>0</v>
      </c>
      <c r="Q327" s="29">
        <v>0</v>
      </c>
      <c r="R327" s="29">
        <v>0</v>
      </c>
      <c r="S327" s="12" t="s">
        <v>1016</v>
      </c>
      <c r="T327" s="12" t="s">
        <v>1017</v>
      </c>
      <c r="U327" s="12">
        <v>1</v>
      </c>
      <c r="V327" s="12">
        <v>39</v>
      </c>
      <c r="W327" s="12">
        <v>165</v>
      </c>
      <c r="X327" s="12">
        <v>15</v>
      </c>
      <c r="Y327" s="45">
        <v>0.96</v>
      </c>
      <c r="Z327" s="12" t="s">
        <v>993</v>
      </c>
      <c r="AA327" s="12" t="s">
        <v>1007</v>
      </c>
    </row>
    <row r="328" spans="1:27" ht="32.25" customHeight="1">
      <c r="A328" s="11">
        <v>324</v>
      </c>
      <c r="B328" s="12">
        <v>2025</v>
      </c>
      <c r="C328" s="12" t="s">
        <v>1018</v>
      </c>
      <c r="D328" s="12" t="s">
        <v>34</v>
      </c>
      <c r="E328" s="12" t="s">
        <v>35</v>
      </c>
      <c r="F328" s="12" t="s">
        <v>36</v>
      </c>
      <c r="G328" s="12" t="s">
        <v>989</v>
      </c>
      <c r="H328" s="12" t="s">
        <v>1007</v>
      </c>
      <c r="I328" s="12" t="s">
        <v>341</v>
      </c>
      <c r="J328" s="27" t="s">
        <v>59</v>
      </c>
      <c r="K328" s="27" t="s">
        <v>60</v>
      </c>
      <c r="L328" s="27" t="s">
        <v>264</v>
      </c>
      <c r="M328" s="28" t="s">
        <v>43</v>
      </c>
      <c r="N328" s="29">
        <v>30</v>
      </c>
      <c r="O328" s="29">
        <v>30</v>
      </c>
      <c r="P328" s="29">
        <v>0</v>
      </c>
      <c r="Q328" s="29">
        <v>0</v>
      </c>
      <c r="R328" s="29">
        <v>0</v>
      </c>
      <c r="S328" s="12" t="s">
        <v>1019</v>
      </c>
      <c r="T328" s="12" t="s">
        <v>992</v>
      </c>
      <c r="U328" s="12">
        <v>1</v>
      </c>
      <c r="V328" s="12">
        <v>31</v>
      </c>
      <c r="W328" s="12">
        <v>112</v>
      </c>
      <c r="X328" s="12">
        <v>10</v>
      </c>
      <c r="Y328" s="45">
        <v>0.96</v>
      </c>
      <c r="Z328" s="12" t="s">
        <v>993</v>
      </c>
      <c r="AA328" s="12" t="s">
        <v>1007</v>
      </c>
    </row>
    <row r="329" spans="1:27" ht="32.25" customHeight="1">
      <c r="A329" s="11">
        <v>325</v>
      </c>
      <c r="B329" s="12">
        <v>2025</v>
      </c>
      <c r="C329" s="12" t="s">
        <v>1020</v>
      </c>
      <c r="D329" s="12" t="s">
        <v>34</v>
      </c>
      <c r="E329" s="12" t="s">
        <v>35</v>
      </c>
      <c r="F329" s="12" t="s">
        <v>36</v>
      </c>
      <c r="G329" s="12" t="s">
        <v>989</v>
      </c>
      <c r="H329" s="12" t="s">
        <v>1007</v>
      </c>
      <c r="I329" s="12" t="s">
        <v>341</v>
      </c>
      <c r="J329" s="27" t="s">
        <v>59</v>
      </c>
      <c r="K329" s="27" t="s">
        <v>75</v>
      </c>
      <c r="L329" s="27" t="s">
        <v>136</v>
      </c>
      <c r="M329" s="28" t="s">
        <v>43</v>
      </c>
      <c r="N329" s="29">
        <v>170</v>
      </c>
      <c r="O329" s="29">
        <v>170</v>
      </c>
      <c r="P329" s="29">
        <v>0</v>
      </c>
      <c r="Q329" s="29">
        <v>0</v>
      </c>
      <c r="R329" s="29">
        <v>0</v>
      </c>
      <c r="S329" s="12" t="s">
        <v>1021</v>
      </c>
      <c r="T329" s="12" t="s">
        <v>992</v>
      </c>
      <c r="U329" s="12">
        <v>1</v>
      </c>
      <c r="V329" s="12">
        <v>58</v>
      </c>
      <c r="W329" s="12">
        <v>171</v>
      </c>
      <c r="X329" s="12">
        <v>24</v>
      </c>
      <c r="Y329" s="45">
        <v>0.96</v>
      </c>
      <c r="Z329" s="12" t="s">
        <v>993</v>
      </c>
      <c r="AA329" s="12" t="s">
        <v>1007</v>
      </c>
    </row>
    <row r="330" spans="1:27" ht="32.25" customHeight="1">
      <c r="A330" s="11">
        <v>326</v>
      </c>
      <c r="B330" s="12">
        <v>2025</v>
      </c>
      <c r="C330" s="12" t="s">
        <v>1022</v>
      </c>
      <c r="D330" s="12" t="s">
        <v>512</v>
      </c>
      <c r="E330" s="12" t="s">
        <v>35</v>
      </c>
      <c r="F330" s="12" t="s">
        <v>36</v>
      </c>
      <c r="G330" s="12" t="s">
        <v>989</v>
      </c>
      <c r="H330" s="12" t="s">
        <v>1023</v>
      </c>
      <c r="I330" s="12" t="s">
        <v>1024</v>
      </c>
      <c r="J330" s="27" t="s">
        <v>59</v>
      </c>
      <c r="K330" s="27" t="s">
        <v>75</v>
      </c>
      <c r="L330" s="27" t="s">
        <v>76</v>
      </c>
      <c r="M330" s="28" t="s">
        <v>43</v>
      </c>
      <c r="N330" s="29">
        <v>18</v>
      </c>
      <c r="O330" s="29">
        <v>18</v>
      </c>
      <c r="P330" s="29">
        <v>0</v>
      </c>
      <c r="Q330" s="29">
        <v>0</v>
      </c>
      <c r="R330" s="29">
        <v>0</v>
      </c>
      <c r="S330" s="12" t="s">
        <v>1025</v>
      </c>
      <c r="T330" s="12" t="s">
        <v>1026</v>
      </c>
      <c r="U330" s="12">
        <v>1</v>
      </c>
      <c r="V330" s="12">
        <v>25</v>
      </c>
      <c r="W330" s="12">
        <v>113</v>
      </c>
      <c r="X330" s="12">
        <v>19</v>
      </c>
      <c r="Y330" s="45">
        <v>0.96</v>
      </c>
      <c r="Z330" s="12" t="s">
        <v>993</v>
      </c>
      <c r="AA330" s="12" t="s">
        <v>1023</v>
      </c>
    </row>
    <row r="331" spans="1:27" ht="32.25" customHeight="1">
      <c r="A331" s="11">
        <v>327</v>
      </c>
      <c r="B331" s="12">
        <v>2025</v>
      </c>
      <c r="C331" s="12" t="s">
        <v>1027</v>
      </c>
      <c r="D331" s="12" t="s">
        <v>512</v>
      </c>
      <c r="E331" s="12" t="s">
        <v>35</v>
      </c>
      <c r="F331" s="12" t="s">
        <v>36</v>
      </c>
      <c r="G331" s="12" t="s">
        <v>989</v>
      </c>
      <c r="H331" s="12" t="s">
        <v>1023</v>
      </c>
      <c r="I331" s="12" t="s">
        <v>1024</v>
      </c>
      <c r="J331" s="27" t="s">
        <v>59</v>
      </c>
      <c r="K331" s="27" t="s">
        <v>75</v>
      </c>
      <c r="L331" s="27" t="s">
        <v>76</v>
      </c>
      <c r="M331" s="28" t="s">
        <v>43</v>
      </c>
      <c r="N331" s="29">
        <v>18</v>
      </c>
      <c r="O331" s="29">
        <v>18</v>
      </c>
      <c r="P331" s="29">
        <v>0</v>
      </c>
      <c r="Q331" s="29">
        <v>0</v>
      </c>
      <c r="R331" s="29">
        <v>0</v>
      </c>
      <c r="S331" s="12" t="s">
        <v>1025</v>
      </c>
      <c r="T331" s="12" t="s">
        <v>1026</v>
      </c>
      <c r="U331" s="12">
        <v>1</v>
      </c>
      <c r="V331" s="12">
        <v>39</v>
      </c>
      <c r="W331" s="12">
        <v>165</v>
      </c>
      <c r="X331" s="12">
        <v>15</v>
      </c>
      <c r="Y331" s="45">
        <v>0.96</v>
      </c>
      <c r="Z331" s="12" t="s">
        <v>993</v>
      </c>
      <c r="AA331" s="12" t="s">
        <v>1023</v>
      </c>
    </row>
    <row r="332" spans="1:27" ht="32.25" customHeight="1">
      <c r="A332" s="11">
        <v>328</v>
      </c>
      <c r="B332" s="12">
        <v>2025</v>
      </c>
      <c r="C332" s="12" t="s">
        <v>1028</v>
      </c>
      <c r="D332" s="12" t="s">
        <v>512</v>
      </c>
      <c r="E332" s="12" t="s">
        <v>35</v>
      </c>
      <c r="F332" s="12" t="s">
        <v>36</v>
      </c>
      <c r="G332" s="12" t="s">
        <v>989</v>
      </c>
      <c r="H332" s="12" t="s">
        <v>1023</v>
      </c>
      <c r="I332" s="12" t="s">
        <v>1024</v>
      </c>
      <c r="J332" s="27" t="s">
        <v>59</v>
      </c>
      <c r="K332" s="27" t="s">
        <v>75</v>
      </c>
      <c r="L332" s="27" t="s">
        <v>76</v>
      </c>
      <c r="M332" s="28" t="s">
        <v>43</v>
      </c>
      <c r="N332" s="29">
        <v>18</v>
      </c>
      <c r="O332" s="29">
        <v>18</v>
      </c>
      <c r="P332" s="29">
        <v>0</v>
      </c>
      <c r="Q332" s="29">
        <v>0</v>
      </c>
      <c r="R332" s="29">
        <v>0</v>
      </c>
      <c r="S332" s="12" t="s">
        <v>1025</v>
      </c>
      <c r="T332" s="12" t="s">
        <v>1026</v>
      </c>
      <c r="U332" s="12">
        <v>1</v>
      </c>
      <c r="V332" s="12">
        <v>29</v>
      </c>
      <c r="W332" s="12">
        <v>132</v>
      </c>
      <c r="X332" s="12">
        <v>14</v>
      </c>
      <c r="Y332" s="45">
        <v>0.96</v>
      </c>
      <c r="Z332" s="12" t="s">
        <v>993</v>
      </c>
      <c r="AA332" s="12" t="s">
        <v>1023</v>
      </c>
    </row>
    <row r="333" spans="1:27" ht="32.25" customHeight="1">
      <c r="A333" s="11">
        <v>329</v>
      </c>
      <c r="B333" s="12">
        <v>2025</v>
      </c>
      <c r="C333" s="12" t="s">
        <v>1029</v>
      </c>
      <c r="D333" s="12" t="s">
        <v>1030</v>
      </c>
      <c r="E333" s="12" t="s">
        <v>35</v>
      </c>
      <c r="F333" s="12" t="s">
        <v>36</v>
      </c>
      <c r="G333" s="12" t="s">
        <v>989</v>
      </c>
      <c r="H333" s="12" t="s">
        <v>1031</v>
      </c>
      <c r="I333" s="12" t="s">
        <v>686</v>
      </c>
      <c r="J333" s="27" t="s">
        <v>59</v>
      </c>
      <c r="K333" s="27" t="s">
        <v>75</v>
      </c>
      <c r="L333" s="27" t="s">
        <v>136</v>
      </c>
      <c r="M333" s="28" t="s">
        <v>43</v>
      </c>
      <c r="N333" s="29">
        <v>48</v>
      </c>
      <c r="O333" s="29">
        <v>48</v>
      </c>
      <c r="P333" s="29">
        <v>0</v>
      </c>
      <c r="Q333" s="29">
        <v>0</v>
      </c>
      <c r="R333" s="29">
        <v>0</v>
      </c>
      <c r="S333" s="12" t="s">
        <v>1032</v>
      </c>
      <c r="T333" s="12" t="s">
        <v>992</v>
      </c>
      <c r="U333" s="12">
        <v>1</v>
      </c>
      <c r="V333" s="12">
        <v>38</v>
      </c>
      <c r="W333" s="12">
        <v>264</v>
      </c>
      <c r="X333" s="12">
        <v>23</v>
      </c>
      <c r="Y333" s="45">
        <v>0.96</v>
      </c>
      <c r="Z333" s="12" t="s">
        <v>993</v>
      </c>
      <c r="AA333" s="12" t="s">
        <v>1031</v>
      </c>
    </row>
    <row r="334" spans="1:27" ht="32.25" customHeight="1">
      <c r="A334" s="11">
        <v>330</v>
      </c>
      <c r="B334" s="12">
        <v>2025</v>
      </c>
      <c r="C334" s="12" t="s">
        <v>1033</v>
      </c>
      <c r="D334" s="12" t="s">
        <v>34</v>
      </c>
      <c r="E334" s="12" t="s">
        <v>35</v>
      </c>
      <c r="F334" s="12" t="s">
        <v>36</v>
      </c>
      <c r="G334" s="12" t="s">
        <v>989</v>
      </c>
      <c r="H334" s="12" t="s">
        <v>1031</v>
      </c>
      <c r="I334" s="12" t="s">
        <v>686</v>
      </c>
      <c r="J334" s="27" t="s">
        <v>59</v>
      </c>
      <c r="K334" s="27" t="s">
        <v>60</v>
      </c>
      <c r="L334" s="27" t="s">
        <v>264</v>
      </c>
      <c r="M334" s="28" t="s">
        <v>43</v>
      </c>
      <c r="N334" s="29">
        <v>30</v>
      </c>
      <c r="O334" s="29">
        <v>30</v>
      </c>
      <c r="P334" s="29">
        <v>0</v>
      </c>
      <c r="Q334" s="29">
        <v>0</v>
      </c>
      <c r="R334" s="29">
        <v>0</v>
      </c>
      <c r="S334" s="12" t="s">
        <v>1034</v>
      </c>
      <c r="T334" s="12" t="s">
        <v>992</v>
      </c>
      <c r="U334" s="12">
        <v>1</v>
      </c>
      <c r="V334" s="12">
        <v>31</v>
      </c>
      <c r="W334" s="12">
        <v>112</v>
      </c>
      <c r="X334" s="12">
        <v>10</v>
      </c>
      <c r="Y334" s="45">
        <v>0.96</v>
      </c>
      <c r="Z334" s="12" t="s">
        <v>993</v>
      </c>
      <c r="AA334" s="12" t="s">
        <v>1031</v>
      </c>
    </row>
    <row r="335" spans="1:27" ht="32.25" customHeight="1">
      <c r="A335" s="11">
        <v>331</v>
      </c>
      <c r="B335" s="12">
        <v>2025</v>
      </c>
      <c r="C335" s="12" t="s">
        <v>1035</v>
      </c>
      <c r="D335" s="12" t="s">
        <v>34</v>
      </c>
      <c r="E335" s="12" t="s">
        <v>35</v>
      </c>
      <c r="F335" s="12" t="s">
        <v>36</v>
      </c>
      <c r="G335" s="12" t="s">
        <v>989</v>
      </c>
      <c r="H335" s="12" t="s">
        <v>1031</v>
      </c>
      <c r="I335" s="12" t="s">
        <v>686</v>
      </c>
      <c r="J335" s="27" t="s">
        <v>59</v>
      </c>
      <c r="K335" s="27" t="s">
        <v>75</v>
      </c>
      <c r="L335" s="27" t="s">
        <v>136</v>
      </c>
      <c r="M335" s="28" t="s">
        <v>43</v>
      </c>
      <c r="N335" s="29">
        <v>50</v>
      </c>
      <c r="O335" s="29">
        <v>50</v>
      </c>
      <c r="P335" s="29">
        <v>0</v>
      </c>
      <c r="Q335" s="29">
        <v>0</v>
      </c>
      <c r="R335" s="29">
        <v>0</v>
      </c>
      <c r="S335" s="21" t="s">
        <v>1036</v>
      </c>
      <c r="T335" s="12" t="s">
        <v>992</v>
      </c>
      <c r="U335" s="12">
        <v>1</v>
      </c>
      <c r="V335" s="12">
        <v>80</v>
      </c>
      <c r="W335" s="12">
        <v>240</v>
      </c>
      <c r="X335" s="12">
        <v>18</v>
      </c>
      <c r="Y335" s="45">
        <v>0.96</v>
      </c>
      <c r="Z335" s="12" t="s">
        <v>993</v>
      </c>
      <c r="AA335" s="12" t="s">
        <v>1031</v>
      </c>
    </row>
    <row r="336" spans="1:27" ht="32.25" customHeight="1">
      <c r="A336" s="11">
        <v>332</v>
      </c>
      <c r="B336" s="12">
        <v>2025</v>
      </c>
      <c r="C336" s="12" t="s">
        <v>1037</v>
      </c>
      <c r="D336" s="12" t="s">
        <v>1030</v>
      </c>
      <c r="E336" s="12" t="s">
        <v>35</v>
      </c>
      <c r="F336" s="12" t="s">
        <v>36</v>
      </c>
      <c r="G336" s="12" t="s">
        <v>989</v>
      </c>
      <c r="H336" s="12" t="s">
        <v>1038</v>
      </c>
      <c r="I336" s="12" t="s">
        <v>1024</v>
      </c>
      <c r="J336" s="27" t="s">
        <v>59</v>
      </c>
      <c r="K336" s="27" t="s">
        <v>75</v>
      </c>
      <c r="L336" s="27" t="s">
        <v>136</v>
      </c>
      <c r="M336" s="28" t="s">
        <v>43</v>
      </c>
      <c r="N336" s="29">
        <v>48</v>
      </c>
      <c r="O336" s="29">
        <v>48</v>
      </c>
      <c r="P336" s="29">
        <v>0</v>
      </c>
      <c r="Q336" s="29">
        <v>0</v>
      </c>
      <c r="R336" s="29">
        <v>0</v>
      </c>
      <c r="S336" s="12" t="s">
        <v>1039</v>
      </c>
      <c r="T336" s="12" t="s">
        <v>992</v>
      </c>
      <c r="U336" s="12">
        <v>1</v>
      </c>
      <c r="V336" s="12">
        <v>309</v>
      </c>
      <c r="W336" s="12">
        <v>1296</v>
      </c>
      <c r="X336" s="12">
        <v>36</v>
      </c>
      <c r="Y336" s="45">
        <v>0.96</v>
      </c>
      <c r="Z336" s="12" t="s">
        <v>993</v>
      </c>
      <c r="AA336" s="12" t="s">
        <v>1038</v>
      </c>
    </row>
    <row r="337" spans="1:27" ht="32.25" customHeight="1">
      <c r="A337" s="11">
        <v>333</v>
      </c>
      <c r="B337" s="12">
        <v>2025</v>
      </c>
      <c r="C337" s="12" t="s">
        <v>1040</v>
      </c>
      <c r="D337" s="12" t="s">
        <v>512</v>
      </c>
      <c r="E337" s="12" t="s">
        <v>35</v>
      </c>
      <c r="F337" s="12" t="s">
        <v>36</v>
      </c>
      <c r="G337" s="12" t="s">
        <v>989</v>
      </c>
      <c r="H337" s="12" t="s">
        <v>1038</v>
      </c>
      <c r="I337" s="12" t="s">
        <v>1024</v>
      </c>
      <c r="J337" s="27" t="s">
        <v>59</v>
      </c>
      <c r="K337" s="27" t="s">
        <v>75</v>
      </c>
      <c r="L337" s="27" t="s">
        <v>435</v>
      </c>
      <c r="M337" s="28" t="s">
        <v>43</v>
      </c>
      <c r="N337" s="29">
        <v>48</v>
      </c>
      <c r="O337" s="29">
        <v>48</v>
      </c>
      <c r="P337" s="29">
        <v>0</v>
      </c>
      <c r="Q337" s="29">
        <v>0</v>
      </c>
      <c r="R337" s="29">
        <v>0</v>
      </c>
      <c r="S337" s="12" t="s">
        <v>1041</v>
      </c>
      <c r="T337" s="12" t="s">
        <v>1042</v>
      </c>
      <c r="U337" s="12">
        <v>1</v>
      </c>
      <c r="V337" s="12">
        <v>55</v>
      </c>
      <c r="W337" s="12">
        <v>235</v>
      </c>
      <c r="X337" s="12">
        <v>22</v>
      </c>
      <c r="Y337" s="45">
        <v>0.96</v>
      </c>
      <c r="Z337" s="12" t="s">
        <v>993</v>
      </c>
      <c r="AA337" s="12" t="s">
        <v>1038</v>
      </c>
    </row>
    <row r="338" spans="1:27" ht="32.25" customHeight="1">
      <c r="A338" s="11">
        <v>334</v>
      </c>
      <c r="B338" s="12">
        <v>2025</v>
      </c>
      <c r="C338" s="21" t="s">
        <v>1043</v>
      </c>
      <c r="D338" s="12" t="s">
        <v>34</v>
      </c>
      <c r="E338" s="12" t="s">
        <v>35</v>
      </c>
      <c r="F338" s="12" t="s">
        <v>36</v>
      </c>
      <c r="G338" s="12" t="s">
        <v>989</v>
      </c>
      <c r="H338" s="12" t="s">
        <v>1044</v>
      </c>
      <c r="I338" s="12" t="s">
        <v>160</v>
      </c>
      <c r="J338" s="27" t="s">
        <v>59</v>
      </c>
      <c r="K338" s="27" t="s">
        <v>75</v>
      </c>
      <c r="L338" s="27" t="s">
        <v>136</v>
      </c>
      <c r="M338" s="28" t="s">
        <v>43</v>
      </c>
      <c r="N338" s="29">
        <v>80</v>
      </c>
      <c r="O338" s="29">
        <v>80</v>
      </c>
      <c r="P338" s="29">
        <v>0</v>
      </c>
      <c r="Q338" s="29">
        <v>0</v>
      </c>
      <c r="R338" s="29">
        <v>0</v>
      </c>
      <c r="S338" s="21" t="s">
        <v>1045</v>
      </c>
      <c r="T338" s="12" t="s">
        <v>992</v>
      </c>
      <c r="U338" s="12">
        <v>1</v>
      </c>
      <c r="V338" s="12">
        <v>58</v>
      </c>
      <c r="W338" s="12">
        <v>171</v>
      </c>
      <c r="X338" s="12">
        <v>24</v>
      </c>
      <c r="Y338" s="45">
        <v>0.96</v>
      </c>
      <c r="Z338" s="12" t="s">
        <v>993</v>
      </c>
      <c r="AA338" s="12" t="s">
        <v>1044</v>
      </c>
    </row>
    <row r="339" spans="1:27" ht="32.25" customHeight="1">
      <c r="A339" s="11">
        <v>335</v>
      </c>
      <c r="B339" s="12">
        <v>2025</v>
      </c>
      <c r="C339" s="21" t="s">
        <v>1046</v>
      </c>
      <c r="D339" s="12" t="s">
        <v>34</v>
      </c>
      <c r="E339" s="12" t="s">
        <v>35</v>
      </c>
      <c r="F339" s="12" t="s">
        <v>36</v>
      </c>
      <c r="G339" s="12" t="s">
        <v>989</v>
      </c>
      <c r="H339" s="12" t="s">
        <v>1044</v>
      </c>
      <c r="I339" s="12" t="s">
        <v>160</v>
      </c>
      <c r="J339" s="27" t="s">
        <v>59</v>
      </c>
      <c r="K339" s="27" t="s">
        <v>75</v>
      </c>
      <c r="L339" s="27" t="s">
        <v>136</v>
      </c>
      <c r="M339" s="28" t="s">
        <v>43</v>
      </c>
      <c r="N339" s="29">
        <v>60</v>
      </c>
      <c r="O339" s="29">
        <v>60</v>
      </c>
      <c r="P339" s="29">
        <v>0</v>
      </c>
      <c r="Q339" s="29">
        <v>0</v>
      </c>
      <c r="R339" s="29">
        <v>0</v>
      </c>
      <c r="S339" s="21" t="s">
        <v>1047</v>
      </c>
      <c r="T339" s="12" t="s">
        <v>992</v>
      </c>
      <c r="U339" s="12">
        <v>1</v>
      </c>
      <c r="V339" s="12">
        <v>58</v>
      </c>
      <c r="W339" s="12">
        <v>171</v>
      </c>
      <c r="X339" s="12">
        <v>24</v>
      </c>
      <c r="Y339" s="45">
        <v>0.96</v>
      </c>
      <c r="Z339" s="12" t="s">
        <v>993</v>
      </c>
      <c r="AA339" s="12" t="s">
        <v>1044</v>
      </c>
    </row>
    <row r="340" spans="1:27" ht="32.25" customHeight="1">
      <c r="A340" s="11">
        <v>336</v>
      </c>
      <c r="B340" s="12">
        <v>2025</v>
      </c>
      <c r="C340" s="12" t="s">
        <v>1048</v>
      </c>
      <c r="D340" s="12" t="s">
        <v>34</v>
      </c>
      <c r="E340" s="12" t="s">
        <v>35</v>
      </c>
      <c r="F340" s="12" t="s">
        <v>36</v>
      </c>
      <c r="G340" s="12" t="s">
        <v>989</v>
      </c>
      <c r="H340" s="12" t="s">
        <v>1044</v>
      </c>
      <c r="I340" s="12" t="s">
        <v>160</v>
      </c>
      <c r="J340" s="27" t="s">
        <v>59</v>
      </c>
      <c r="K340" s="27" t="s">
        <v>75</v>
      </c>
      <c r="L340" s="27" t="s">
        <v>136</v>
      </c>
      <c r="M340" s="28" t="s">
        <v>43</v>
      </c>
      <c r="N340" s="29">
        <v>55</v>
      </c>
      <c r="O340" s="29">
        <v>55</v>
      </c>
      <c r="P340" s="29">
        <v>0</v>
      </c>
      <c r="Q340" s="29">
        <v>0</v>
      </c>
      <c r="R340" s="29">
        <v>0</v>
      </c>
      <c r="S340" s="21" t="s">
        <v>1036</v>
      </c>
      <c r="T340" s="12" t="s">
        <v>1049</v>
      </c>
      <c r="U340" s="12">
        <v>1</v>
      </c>
      <c r="V340" s="12">
        <v>20</v>
      </c>
      <c r="W340" s="12">
        <v>62</v>
      </c>
      <c r="X340" s="12">
        <v>10</v>
      </c>
      <c r="Y340" s="45">
        <v>0.96</v>
      </c>
      <c r="Z340" s="12" t="s">
        <v>993</v>
      </c>
      <c r="AA340" s="12" t="s">
        <v>1044</v>
      </c>
    </row>
    <row r="341" spans="1:27" ht="32.25" customHeight="1">
      <c r="A341" s="11">
        <v>337</v>
      </c>
      <c r="B341" s="12">
        <v>2025</v>
      </c>
      <c r="C341" s="12" t="s">
        <v>1050</v>
      </c>
      <c r="D341" s="12" t="s">
        <v>34</v>
      </c>
      <c r="E341" s="12" t="s">
        <v>35</v>
      </c>
      <c r="F341" s="12" t="s">
        <v>36</v>
      </c>
      <c r="G341" s="12" t="s">
        <v>989</v>
      </c>
      <c r="H341" s="12" t="s">
        <v>1051</v>
      </c>
      <c r="I341" s="12" t="s">
        <v>160</v>
      </c>
      <c r="J341" s="27" t="s">
        <v>59</v>
      </c>
      <c r="K341" s="27" t="s">
        <v>60</v>
      </c>
      <c r="L341" s="27" t="s">
        <v>264</v>
      </c>
      <c r="M341" s="28" t="s">
        <v>43</v>
      </c>
      <c r="N341" s="29">
        <v>30</v>
      </c>
      <c r="O341" s="29">
        <v>30</v>
      </c>
      <c r="P341" s="29">
        <v>0</v>
      </c>
      <c r="Q341" s="29">
        <v>0</v>
      </c>
      <c r="R341" s="29">
        <v>0</v>
      </c>
      <c r="S341" s="12" t="s">
        <v>1034</v>
      </c>
      <c r="T341" s="12" t="s">
        <v>992</v>
      </c>
      <c r="U341" s="12">
        <v>1</v>
      </c>
      <c r="V341" s="12">
        <v>31</v>
      </c>
      <c r="W341" s="12">
        <v>112</v>
      </c>
      <c r="X341" s="12">
        <v>10</v>
      </c>
      <c r="Y341" s="45">
        <v>0.96</v>
      </c>
      <c r="Z341" s="12" t="s">
        <v>993</v>
      </c>
      <c r="AA341" s="12" t="s">
        <v>1051</v>
      </c>
    </row>
    <row r="342" spans="1:27" ht="32.25" customHeight="1">
      <c r="A342" s="11">
        <v>338</v>
      </c>
      <c r="B342" s="12">
        <v>2025</v>
      </c>
      <c r="C342" s="12" t="s">
        <v>1052</v>
      </c>
      <c r="D342" s="12" t="s">
        <v>34</v>
      </c>
      <c r="E342" s="12" t="s">
        <v>35</v>
      </c>
      <c r="F342" s="12" t="s">
        <v>36</v>
      </c>
      <c r="G342" s="12" t="s">
        <v>989</v>
      </c>
      <c r="H342" s="12" t="s">
        <v>1053</v>
      </c>
      <c r="I342" s="12" t="s">
        <v>160</v>
      </c>
      <c r="J342" s="27" t="s">
        <v>59</v>
      </c>
      <c r="K342" s="27" t="s">
        <v>75</v>
      </c>
      <c r="L342" s="27" t="s">
        <v>136</v>
      </c>
      <c r="M342" s="28" t="s">
        <v>43</v>
      </c>
      <c r="N342" s="29">
        <v>50</v>
      </c>
      <c r="O342" s="29">
        <v>50</v>
      </c>
      <c r="P342" s="29">
        <v>0</v>
      </c>
      <c r="Q342" s="29">
        <v>0</v>
      </c>
      <c r="R342" s="29">
        <v>0</v>
      </c>
      <c r="S342" s="12" t="s">
        <v>1054</v>
      </c>
      <c r="T342" s="12" t="s">
        <v>1055</v>
      </c>
      <c r="U342" s="12">
        <v>2</v>
      </c>
      <c r="V342" s="12">
        <v>61</v>
      </c>
      <c r="W342" s="12">
        <v>231</v>
      </c>
      <c r="X342" s="12">
        <v>11</v>
      </c>
      <c r="Y342" s="45">
        <v>0.96</v>
      </c>
      <c r="Z342" s="12" t="s">
        <v>993</v>
      </c>
      <c r="AA342" s="12" t="s">
        <v>1053</v>
      </c>
    </row>
    <row r="343" spans="1:27" ht="32.25" customHeight="1">
      <c r="A343" s="11">
        <v>339</v>
      </c>
      <c r="B343" s="12">
        <v>2025</v>
      </c>
      <c r="C343" s="12" t="s">
        <v>1056</v>
      </c>
      <c r="D343" s="12" t="s">
        <v>34</v>
      </c>
      <c r="E343" s="12" t="s">
        <v>35</v>
      </c>
      <c r="F343" s="12" t="s">
        <v>36</v>
      </c>
      <c r="G343" s="12" t="s">
        <v>989</v>
      </c>
      <c r="H343" s="12" t="s">
        <v>1053</v>
      </c>
      <c r="I343" s="12" t="s">
        <v>160</v>
      </c>
      <c r="J343" s="13" t="s">
        <v>49</v>
      </c>
      <c r="K343" s="14" t="s">
        <v>91</v>
      </c>
      <c r="L343" s="12" t="s">
        <v>165</v>
      </c>
      <c r="M343" s="28" t="s">
        <v>43</v>
      </c>
      <c r="N343" s="29">
        <v>30</v>
      </c>
      <c r="O343" s="29">
        <v>30</v>
      </c>
      <c r="P343" s="29">
        <v>0</v>
      </c>
      <c r="Q343" s="29">
        <v>0</v>
      </c>
      <c r="R343" s="29">
        <v>0</v>
      </c>
      <c r="S343" s="12" t="s">
        <v>1057</v>
      </c>
      <c r="T343" s="12" t="s">
        <v>1058</v>
      </c>
      <c r="U343" s="12">
        <v>1</v>
      </c>
      <c r="V343" s="12">
        <v>55</v>
      </c>
      <c r="W343" s="12">
        <v>326</v>
      </c>
      <c r="X343" s="12">
        <v>23</v>
      </c>
      <c r="Y343" s="45">
        <v>0.96</v>
      </c>
      <c r="Z343" s="12" t="s">
        <v>993</v>
      </c>
      <c r="AA343" s="12" t="s">
        <v>1053</v>
      </c>
    </row>
    <row r="344" spans="1:27" ht="32.25" customHeight="1">
      <c r="A344" s="11">
        <v>340</v>
      </c>
      <c r="B344" s="12">
        <v>2025</v>
      </c>
      <c r="C344" s="12" t="s">
        <v>1059</v>
      </c>
      <c r="D344" s="12" t="s">
        <v>34</v>
      </c>
      <c r="E344" s="12" t="s">
        <v>35</v>
      </c>
      <c r="F344" s="12" t="s">
        <v>36</v>
      </c>
      <c r="G344" s="12" t="s">
        <v>989</v>
      </c>
      <c r="H344" s="12" t="s">
        <v>1053</v>
      </c>
      <c r="I344" s="12" t="s">
        <v>160</v>
      </c>
      <c r="J344" s="27" t="s">
        <v>59</v>
      </c>
      <c r="K344" s="27" t="s">
        <v>60</v>
      </c>
      <c r="L344" s="27" t="s">
        <v>264</v>
      </c>
      <c r="M344" s="28" t="s">
        <v>43</v>
      </c>
      <c r="N344" s="29">
        <v>30</v>
      </c>
      <c r="O344" s="29">
        <v>30</v>
      </c>
      <c r="P344" s="29">
        <v>0</v>
      </c>
      <c r="Q344" s="29">
        <v>0</v>
      </c>
      <c r="R344" s="29">
        <v>0</v>
      </c>
      <c r="S344" s="12" t="s">
        <v>1060</v>
      </c>
      <c r="T344" s="12" t="s">
        <v>992</v>
      </c>
      <c r="U344" s="12">
        <v>1</v>
      </c>
      <c r="V344" s="12">
        <v>45</v>
      </c>
      <c r="W344" s="12">
        <v>220</v>
      </c>
      <c r="X344" s="12">
        <v>10</v>
      </c>
      <c r="Y344" s="45">
        <v>0.96</v>
      </c>
      <c r="Z344" s="12" t="s">
        <v>993</v>
      </c>
      <c r="AA344" s="12" t="s">
        <v>1053</v>
      </c>
    </row>
    <row r="345" spans="1:27" ht="32.25" customHeight="1">
      <c r="A345" s="11">
        <v>341</v>
      </c>
      <c r="B345" s="12">
        <v>2025</v>
      </c>
      <c r="C345" s="12" t="s">
        <v>1061</v>
      </c>
      <c r="D345" s="12" t="s">
        <v>1030</v>
      </c>
      <c r="E345" s="12" t="s">
        <v>35</v>
      </c>
      <c r="F345" s="12" t="s">
        <v>36</v>
      </c>
      <c r="G345" s="12" t="s">
        <v>989</v>
      </c>
      <c r="H345" s="12" t="s">
        <v>1062</v>
      </c>
      <c r="I345" s="12" t="s">
        <v>160</v>
      </c>
      <c r="J345" s="27" t="s">
        <v>59</v>
      </c>
      <c r="K345" s="27" t="s">
        <v>75</v>
      </c>
      <c r="L345" s="27" t="s">
        <v>76</v>
      </c>
      <c r="M345" s="28" t="s">
        <v>43</v>
      </c>
      <c r="N345" s="29">
        <v>25</v>
      </c>
      <c r="O345" s="29">
        <v>25</v>
      </c>
      <c r="P345" s="29">
        <v>0</v>
      </c>
      <c r="Q345" s="29">
        <v>0</v>
      </c>
      <c r="R345" s="29">
        <v>0</v>
      </c>
      <c r="S345" s="12" t="s">
        <v>1063</v>
      </c>
      <c r="T345" s="12" t="s">
        <v>1064</v>
      </c>
      <c r="U345" s="12">
        <v>1</v>
      </c>
      <c r="V345" s="12">
        <v>50</v>
      </c>
      <c r="W345" s="12">
        <v>225</v>
      </c>
      <c r="X345" s="12">
        <v>15</v>
      </c>
      <c r="Y345" s="45">
        <v>0.96</v>
      </c>
      <c r="Z345" s="12" t="s">
        <v>993</v>
      </c>
      <c r="AA345" s="12" t="s">
        <v>1062</v>
      </c>
    </row>
    <row r="346" spans="1:27" ht="32.25" customHeight="1">
      <c r="A346" s="11">
        <v>342</v>
      </c>
      <c r="B346" s="12">
        <v>2025</v>
      </c>
      <c r="C346" s="12" t="s">
        <v>1065</v>
      </c>
      <c r="D346" s="12" t="s">
        <v>1030</v>
      </c>
      <c r="E346" s="12" t="s">
        <v>35</v>
      </c>
      <c r="F346" s="12" t="s">
        <v>36</v>
      </c>
      <c r="G346" s="12" t="s">
        <v>989</v>
      </c>
      <c r="H346" s="12" t="s">
        <v>1062</v>
      </c>
      <c r="I346" s="12" t="s">
        <v>160</v>
      </c>
      <c r="J346" s="27" t="s">
        <v>59</v>
      </c>
      <c r="K346" s="27" t="s">
        <v>75</v>
      </c>
      <c r="L346" s="27" t="s">
        <v>212</v>
      </c>
      <c r="M346" s="28" t="s">
        <v>43</v>
      </c>
      <c r="N346" s="29">
        <v>81</v>
      </c>
      <c r="O346" s="29">
        <v>81</v>
      </c>
      <c r="P346" s="29">
        <v>0</v>
      </c>
      <c r="Q346" s="29">
        <v>0</v>
      </c>
      <c r="R346" s="29">
        <v>0</v>
      </c>
      <c r="S346" s="12" t="s">
        <v>1066</v>
      </c>
      <c r="T346" s="12" t="s">
        <v>1067</v>
      </c>
      <c r="U346" s="12">
        <v>3</v>
      </c>
      <c r="V346" s="12">
        <v>50</v>
      </c>
      <c r="W346" s="12">
        <v>183</v>
      </c>
      <c r="X346" s="12">
        <v>30</v>
      </c>
      <c r="Y346" s="45">
        <v>0.96</v>
      </c>
      <c r="Z346" s="12" t="s">
        <v>993</v>
      </c>
      <c r="AA346" s="12" t="s">
        <v>1062</v>
      </c>
    </row>
    <row r="347" spans="1:27" ht="32.25" customHeight="1">
      <c r="A347" s="11">
        <v>343</v>
      </c>
      <c r="B347" s="12">
        <v>2025</v>
      </c>
      <c r="C347" s="12" t="s">
        <v>1068</v>
      </c>
      <c r="D347" s="12" t="s">
        <v>34</v>
      </c>
      <c r="E347" s="12" t="s">
        <v>35</v>
      </c>
      <c r="F347" s="12" t="s">
        <v>36</v>
      </c>
      <c r="G347" s="12" t="s">
        <v>989</v>
      </c>
      <c r="H347" s="12" t="s">
        <v>1069</v>
      </c>
      <c r="I347" s="12" t="s">
        <v>160</v>
      </c>
      <c r="J347" s="27" t="s">
        <v>59</v>
      </c>
      <c r="K347" s="27" t="s">
        <v>75</v>
      </c>
      <c r="L347" s="27" t="s">
        <v>136</v>
      </c>
      <c r="M347" s="28" t="s">
        <v>43</v>
      </c>
      <c r="N347" s="29">
        <v>48</v>
      </c>
      <c r="O347" s="29">
        <v>48</v>
      </c>
      <c r="P347" s="29">
        <v>0</v>
      </c>
      <c r="Q347" s="29">
        <v>0</v>
      </c>
      <c r="R347" s="29">
        <v>0</v>
      </c>
      <c r="S347" s="12" t="s">
        <v>1070</v>
      </c>
      <c r="T347" s="12" t="s">
        <v>992</v>
      </c>
      <c r="U347" s="12">
        <v>1</v>
      </c>
      <c r="V347" s="12">
        <v>60</v>
      </c>
      <c r="W347" s="12">
        <v>298</v>
      </c>
      <c r="X347" s="12">
        <v>50</v>
      </c>
      <c r="Y347" s="45">
        <v>0.96</v>
      </c>
      <c r="Z347" s="12" t="s">
        <v>993</v>
      </c>
      <c r="AA347" s="12" t="s">
        <v>1069</v>
      </c>
    </row>
    <row r="348" spans="1:27" ht="32.25" customHeight="1">
      <c r="A348" s="11">
        <v>344</v>
      </c>
      <c r="B348" s="12">
        <v>2025</v>
      </c>
      <c r="C348" s="12" t="s">
        <v>1071</v>
      </c>
      <c r="D348" s="12" t="s">
        <v>34</v>
      </c>
      <c r="E348" s="12" t="s">
        <v>35</v>
      </c>
      <c r="F348" s="12" t="s">
        <v>36</v>
      </c>
      <c r="G348" s="12" t="s">
        <v>989</v>
      </c>
      <c r="H348" s="12" t="s">
        <v>1069</v>
      </c>
      <c r="I348" s="12" t="s">
        <v>160</v>
      </c>
      <c r="J348" s="27" t="s">
        <v>59</v>
      </c>
      <c r="K348" s="27" t="s">
        <v>60</v>
      </c>
      <c r="L348" s="27" t="s">
        <v>264</v>
      </c>
      <c r="M348" s="28" t="s">
        <v>43</v>
      </c>
      <c r="N348" s="29">
        <v>30</v>
      </c>
      <c r="O348" s="29">
        <v>30</v>
      </c>
      <c r="P348" s="29">
        <v>0</v>
      </c>
      <c r="Q348" s="29">
        <v>0</v>
      </c>
      <c r="R348" s="29">
        <v>0</v>
      </c>
      <c r="S348" s="12" t="s">
        <v>1072</v>
      </c>
      <c r="T348" s="12" t="s">
        <v>992</v>
      </c>
      <c r="U348" s="12">
        <v>1</v>
      </c>
      <c r="V348" s="12">
        <v>106</v>
      </c>
      <c r="W348" s="12">
        <v>426</v>
      </c>
      <c r="X348" s="12">
        <v>116</v>
      </c>
      <c r="Y348" s="45">
        <v>0.96</v>
      </c>
      <c r="Z348" s="12" t="s">
        <v>993</v>
      </c>
      <c r="AA348" s="12" t="s">
        <v>1069</v>
      </c>
    </row>
    <row r="349" spans="1:27" ht="32.25" customHeight="1">
      <c r="A349" s="11">
        <v>345</v>
      </c>
      <c r="B349" s="12">
        <v>2025</v>
      </c>
      <c r="C349" s="24" t="s">
        <v>1073</v>
      </c>
      <c r="D349" s="11" t="s">
        <v>34</v>
      </c>
      <c r="E349" s="12" t="s">
        <v>1074</v>
      </c>
      <c r="F349" s="11" t="s">
        <v>36</v>
      </c>
      <c r="G349" s="12" t="s">
        <v>989</v>
      </c>
      <c r="H349" s="11" t="s">
        <v>990</v>
      </c>
      <c r="I349" s="12" t="s">
        <v>341</v>
      </c>
      <c r="J349" s="11" t="s">
        <v>781</v>
      </c>
      <c r="K349" s="12" t="s">
        <v>60</v>
      </c>
      <c r="L349" s="11" t="s">
        <v>782</v>
      </c>
      <c r="M349" s="12" t="s">
        <v>783</v>
      </c>
      <c r="N349" s="11">
        <v>30</v>
      </c>
      <c r="O349" s="12">
        <v>30</v>
      </c>
      <c r="P349" s="11">
        <v>0</v>
      </c>
      <c r="Q349" s="12">
        <v>0</v>
      </c>
      <c r="R349" s="11">
        <v>0</v>
      </c>
      <c r="S349" s="12" t="s">
        <v>1075</v>
      </c>
      <c r="T349" s="11" t="s">
        <v>992</v>
      </c>
      <c r="U349" s="12">
        <v>1</v>
      </c>
      <c r="V349" s="11">
        <v>21</v>
      </c>
      <c r="W349" s="12">
        <v>72</v>
      </c>
      <c r="X349" s="11">
        <v>10</v>
      </c>
      <c r="Y349" s="12">
        <v>0.95</v>
      </c>
      <c r="Z349" s="11" t="s">
        <v>993</v>
      </c>
      <c r="AA349" s="12" t="s">
        <v>990</v>
      </c>
    </row>
    <row r="350" spans="1:27" ht="32.25" customHeight="1">
      <c r="A350" s="11">
        <v>346</v>
      </c>
      <c r="B350" s="12">
        <v>2025</v>
      </c>
      <c r="C350" s="24" t="s">
        <v>1076</v>
      </c>
      <c r="D350" s="11" t="s">
        <v>34</v>
      </c>
      <c r="E350" s="12" t="s">
        <v>1077</v>
      </c>
      <c r="F350" s="11" t="s">
        <v>36</v>
      </c>
      <c r="G350" s="12" t="s">
        <v>989</v>
      </c>
      <c r="H350" s="11" t="s">
        <v>990</v>
      </c>
      <c r="I350" s="12" t="s">
        <v>341</v>
      </c>
      <c r="J350" s="11" t="s">
        <v>781</v>
      </c>
      <c r="K350" s="12" t="s">
        <v>60</v>
      </c>
      <c r="L350" s="11" t="s">
        <v>782</v>
      </c>
      <c r="M350" s="12" t="s">
        <v>783</v>
      </c>
      <c r="N350" s="11">
        <v>30</v>
      </c>
      <c r="O350" s="12">
        <v>30</v>
      </c>
      <c r="P350" s="11">
        <v>0</v>
      </c>
      <c r="Q350" s="12">
        <v>0</v>
      </c>
      <c r="R350" s="11">
        <v>0</v>
      </c>
      <c r="S350" s="12" t="s">
        <v>1004</v>
      </c>
      <c r="T350" s="11" t="s">
        <v>992</v>
      </c>
      <c r="U350" s="12">
        <v>1</v>
      </c>
      <c r="V350" s="11">
        <v>33</v>
      </c>
      <c r="W350" s="12">
        <v>103</v>
      </c>
      <c r="X350" s="11">
        <v>9</v>
      </c>
      <c r="Y350" s="12">
        <v>0.95</v>
      </c>
      <c r="Z350" s="11" t="s">
        <v>993</v>
      </c>
      <c r="AA350" s="12" t="s">
        <v>990</v>
      </c>
    </row>
    <row r="351" spans="1:27" ht="32.25" customHeight="1">
      <c r="A351" s="11">
        <v>347</v>
      </c>
      <c r="B351" s="12">
        <v>2025</v>
      </c>
      <c r="C351" s="55" t="s">
        <v>1078</v>
      </c>
      <c r="D351" s="11" t="s">
        <v>34</v>
      </c>
      <c r="E351" s="12" t="s">
        <v>1079</v>
      </c>
      <c r="F351" s="11" t="s">
        <v>36</v>
      </c>
      <c r="G351" s="12" t="s">
        <v>989</v>
      </c>
      <c r="H351" s="11" t="s">
        <v>990</v>
      </c>
      <c r="I351" s="12" t="s">
        <v>341</v>
      </c>
      <c r="J351" s="11" t="s">
        <v>781</v>
      </c>
      <c r="K351" s="12" t="s">
        <v>60</v>
      </c>
      <c r="L351" s="11" t="s">
        <v>782</v>
      </c>
      <c r="M351" s="12" t="s">
        <v>783</v>
      </c>
      <c r="N351" s="11">
        <v>30</v>
      </c>
      <c r="O351" s="12">
        <v>30</v>
      </c>
      <c r="P351" s="11">
        <v>0</v>
      </c>
      <c r="Q351" s="12">
        <v>0</v>
      </c>
      <c r="R351" s="11">
        <v>0</v>
      </c>
      <c r="S351" s="12" t="s">
        <v>1075</v>
      </c>
      <c r="T351" s="11" t="s">
        <v>992</v>
      </c>
      <c r="U351" s="12">
        <v>1</v>
      </c>
      <c r="V351" s="11">
        <v>25</v>
      </c>
      <c r="W351" s="12">
        <v>85</v>
      </c>
      <c r="X351" s="11">
        <v>13</v>
      </c>
      <c r="Y351" s="12">
        <v>0.95</v>
      </c>
      <c r="Z351" s="11" t="s">
        <v>993</v>
      </c>
      <c r="AA351" s="12" t="s">
        <v>990</v>
      </c>
    </row>
    <row r="352" spans="1:27" ht="32.25" customHeight="1">
      <c r="A352" s="11">
        <v>348</v>
      </c>
      <c r="B352" s="12">
        <v>2025</v>
      </c>
      <c r="C352" s="24" t="s">
        <v>1080</v>
      </c>
      <c r="D352" s="11" t="s">
        <v>34</v>
      </c>
      <c r="E352" s="12" t="s">
        <v>1081</v>
      </c>
      <c r="F352" s="11" t="s">
        <v>36</v>
      </c>
      <c r="G352" s="12" t="s">
        <v>989</v>
      </c>
      <c r="H352" s="11" t="s">
        <v>1062</v>
      </c>
      <c r="I352" s="12" t="s">
        <v>160</v>
      </c>
      <c r="J352" s="11" t="s">
        <v>781</v>
      </c>
      <c r="K352" s="12" t="s">
        <v>60</v>
      </c>
      <c r="L352" s="11" t="s">
        <v>782</v>
      </c>
      <c r="M352" s="12" t="s">
        <v>783</v>
      </c>
      <c r="N352" s="11">
        <v>30</v>
      </c>
      <c r="O352" s="12">
        <v>30</v>
      </c>
      <c r="P352" s="11">
        <v>0</v>
      </c>
      <c r="Q352" s="12">
        <v>0</v>
      </c>
      <c r="R352" s="11">
        <v>0</v>
      </c>
      <c r="S352" s="12" t="s">
        <v>1082</v>
      </c>
      <c r="T352" s="11" t="s">
        <v>992</v>
      </c>
      <c r="U352" s="12">
        <v>1</v>
      </c>
      <c r="V352" s="11">
        <v>20</v>
      </c>
      <c r="W352" s="12">
        <v>72</v>
      </c>
      <c r="X352" s="11">
        <v>12</v>
      </c>
      <c r="Y352" s="12">
        <v>0.95</v>
      </c>
      <c r="Z352" s="11" t="s">
        <v>993</v>
      </c>
      <c r="AA352" s="12" t="s">
        <v>1062</v>
      </c>
    </row>
    <row r="353" spans="1:27" ht="32.25" customHeight="1">
      <c r="A353" s="11">
        <v>349</v>
      </c>
      <c r="B353" s="12">
        <v>2025</v>
      </c>
      <c r="C353" s="12" t="s">
        <v>1083</v>
      </c>
      <c r="D353" s="12" t="s">
        <v>34</v>
      </c>
      <c r="E353" s="12" t="s">
        <v>35</v>
      </c>
      <c r="F353" s="12" t="s">
        <v>36</v>
      </c>
      <c r="G353" s="12" t="s">
        <v>105</v>
      </c>
      <c r="H353" s="12" t="s">
        <v>1084</v>
      </c>
      <c r="I353" s="12" t="s">
        <v>686</v>
      </c>
      <c r="J353" s="27" t="s">
        <v>59</v>
      </c>
      <c r="K353" s="27" t="s">
        <v>60</v>
      </c>
      <c r="L353" s="27" t="s">
        <v>264</v>
      </c>
      <c r="M353" s="28" t="s">
        <v>43</v>
      </c>
      <c r="N353" s="29">
        <v>10</v>
      </c>
      <c r="O353" s="29">
        <v>10</v>
      </c>
      <c r="P353" s="29">
        <v>0</v>
      </c>
      <c r="Q353" s="29">
        <v>0</v>
      </c>
      <c r="R353" s="29">
        <v>0</v>
      </c>
      <c r="S353" s="12" t="s">
        <v>1085</v>
      </c>
      <c r="T353" s="12" t="s">
        <v>63</v>
      </c>
      <c r="U353" s="12">
        <v>1</v>
      </c>
      <c r="V353" s="12">
        <v>59</v>
      </c>
      <c r="W353" s="12">
        <v>217</v>
      </c>
      <c r="X353" s="12">
        <v>10</v>
      </c>
      <c r="Y353" s="12" t="s">
        <v>46</v>
      </c>
      <c r="Z353" s="12" t="s">
        <v>1086</v>
      </c>
      <c r="AA353" s="12" t="s">
        <v>1084</v>
      </c>
    </row>
    <row r="354" spans="1:27" ht="32.25" customHeight="1">
      <c r="A354" s="11">
        <v>350</v>
      </c>
      <c r="B354" s="12">
        <v>2025</v>
      </c>
      <c r="C354" s="21" t="s">
        <v>1087</v>
      </c>
      <c r="D354" s="21" t="s">
        <v>34</v>
      </c>
      <c r="E354" s="12" t="s">
        <v>35</v>
      </c>
      <c r="F354" s="12" t="s">
        <v>36</v>
      </c>
      <c r="G354" s="12" t="s">
        <v>105</v>
      </c>
      <c r="H354" s="12" t="s">
        <v>1084</v>
      </c>
      <c r="I354" s="12" t="s">
        <v>686</v>
      </c>
      <c r="J354" s="27" t="s">
        <v>59</v>
      </c>
      <c r="K354" s="27" t="s">
        <v>75</v>
      </c>
      <c r="L354" s="27" t="s">
        <v>76</v>
      </c>
      <c r="M354" s="28" t="s">
        <v>43</v>
      </c>
      <c r="N354" s="32">
        <v>10</v>
      </c>
      <c r="O354" s="32">
        <v>10</v>
      </c>
      <c r="P354" s="32">
        <v>0</v>
      </c>
      <c r="Q354" s="29">
        <v>0</v>
      </c>
      <c r="R354" s="32">
        <v>0</v>
      </c>
      <c r="S354" s="21" t="s">
        <v>1088</v>
      </c>
      <c r="T354" s="12" t="s">
        <v>1089</v>
      </c>
      <c r="U354" s="21">
        <v>1</v>
      </c>
      <c r="V354" s="21">
        <v>15</v>
      </c>
      <c r="W354" s="21">
        <v>65</v>
      </c>
      <c r="X354" s="21">
        <v>6</v>
      </c>
      <c r="Y354" s="12" t="s">
        <v>46</v>
      </c>
      <c r="Z354" s="12" t="s">
        <v>1086</v>
      </c>
      <c r="AA354" s="12" t="s">
        <v>1084</v>
      </c>
    </row>
    <row r="355" spans="1:27" ht="32.25" customHeight="1">
      <c r="A355" s="11">
        <v>351</v>
      </c>
      <c r="B355" s="12">
        <v>2025</v>
      </c>
      <c r="C355" s="12" t="s">
        <v>1090</v>
      </c>
      <c r="D355" s="12" t="s">
        <v>34</v>
      </c>
      <c r="E355" s="12" t="s">
        <v>35</v>
      </c>
      <c r="F355" s="12" t="s">
        <v>36</v>
      </c>
      <c r="G355" s="12" t="s">
        <v>105</v>
      </c>
      <c r="H355" s="12" t="s">
        <v>1084</v>
      </c>
      <c r="I355" s="12" t="s">
        <v>686</v>
      </c>
      <c r="J355" s="27" t="s">
        <v>59</v>
      </c>
      <c r="K355" s="27" t="s">
        <v>75</v>
      </c>
      <c r="L355" s="27" t="s">
        <v>76</v>
      </c>
      <c r="M355" s="28" t="s">
        <v>43</v>
      </c>
      <c r="N355" s="29">
        <v>15</v>
      </c>
      <c r="O355" s="29">
        <v>15</v>
      </c>
      <c r="P355" s="29">
        <v>0</v>
      </c>
      <c r="Q355" s="29">
        <v>0</v>
      </c>
      <c r="R355" s="29">
        <v>0</v>
      </c>
      <c r="S355" s="12" t="s">
        <v>1091</v>
      </c>
      <c r="T355" s="12" t="s">
        <v>1089</v>
      </c>
      <c r="U355" s="12">
        <v>1</v>
      </c>
      <c r="V355" s="12">
        <v>21</v>
      </c>
      <c r="W355" s="12">
        <v>74</v>
      </c>
      <c r="X355" s="12">
        <v>7</v>
      </c>
      <c r="Y355" s="12" t="s">
        <v>46</v>
      </c>
      <c r="Z355" s="12" t="s">
        <v>1086</v>
      </c>
      <c r="AA355" s="12" t="s">
        <v>1084</v>
      </c>
    </row>
    <row r="356" spans="1:27" ht="32.25" customHeight="1">
      <c r="A356" s="11">
        <v>352</v>
      </c>
      <c r="B356" s="12">
        <v>2025</v>
      </c>
      <c r="C356" s="12" t="s">
        <v>1092</v>
      </c>
      <c r="D356" s="12" t="s">
        <v>34</v>
      </c>
      <c r="E356" s="12" t="s">
        <v>35</v>
      </c>
      <c r="F356" s="12" t="s">
        <v>36</v>
      </c>
      <c r="G356" s="12" t="s">
        <v>105</v>
      </c>
      <c r="H356" s="12" t="s">
        <v>1084</v>
      </c>
      <c r="I356" s="12" t="s">
        <v>686</v>
      </c>
      <c r="J356" s="27" t="s">
        <v>59</v>
      </c>
      <c r="K356" s="27" t="s">
        <v>75</v>
      </c>
      <c r="L356" s="27" t="s">
        <v>76</v>
      </c>
      <c r="M356" s="28" t="s">
        <v>43</v>
      </c>
      <c r="N356" s="29">
        <v>18</v>
      </c>
      <c r="O356" s="29">
        <v>18</v>
      </c>
      <c r="P356" s="29">
        <v>0</v>
      </c>
      <c r="Q356" s="29">
        <v>0</v>
      </c>
      <c r="R356" s="29">
        <v>0</v>
      </c>
      <c r="S356" s="12" t="s">
        <v>1093</v>
      </c>
      <c r="T356" s="12" t="s">
        <v>1089</v>
      </c>
      <c r="U356" s="12">
        <v>1</v>
      </c>
      <c r="V356" s="12">
        <v>35</v>
      </c>
      <c r="W356" s="12">
        <v>135</v>
      </c>
      <c r="X356" s="12">
        <v>13</v>
      </c>
      <c r="Y356" s="12" t="s">
        <v>46</v>
      </c>
      <c r="Z356" s="12" t="s">
        <v>1086</v>
      </c>
      <c r="AA356" s="12" t="s">
        <v>1084</v>
      </c>
    </row>
    <row r="357" spans="1:27" ht="32.25" customHeight="1">
      <c r="A357" s="11">
        <v>353</v>
      </c>
      <c r="B357" s="12">
        <v>2025</v>
      </c>
      <c r="C357" s="21" t="s">
        <v>1094</v>
      </c>
      <c r="D357" s="21" t="s">
        <v>34</v>
      </c>
      <c r="E357" s="12" t="s">
        <v>35</v>
      </c>
      <c r="F357" s="12" t="s">
        <v>36</v>
      </c>
      <c r="G357" s="12" t="s">
        <v>105</v>
      </c>
      <c r="H357" s="12" t="s">
        <v>1084</v>
      </c>
      <c r="I357" s="12" t="s">
        <v>686</v>
      </c>
      <c r="J357" s="27" t="s">
        <v>59</v>
      </c>
      <c r="K357" s="27" t="s">
        <v>75</v>
      </c>
      <c r="L357" s="27" t="s">
        <v>136</v>
      </c>
      <c r="M357" s="28" t="s">
        <v>43</v>
      </c>
      <c r="N357" s="32">
        <v>30</v>
      </c>
      <c r="O357" s="32">
        <v>30</v>
      </c>
      <c r="P357" s="32">
        <v>0</v>
      </c>
      <c r="Q357" s="29">
        <v>0</v>
      </c>
      <c r="R357" s="32">
        <v>0</v>
      </c>
      <c r="S357" s="21" t="s">
        <v>1095</v>
      </c>
      <c r="T357" s="21" t="s">
        <v>63</v>
      </c>
      <c r="U357" s="21">
        <v>1</v>
      </c>
      <c r="V357" s="21">
        <v>8</v>
      </c>
      <c r="W357" s="21">
        <v>25</v>
      </c>
      <c r="X357" s="21">
        <v>1</v>
      </c>
      <c r="Y357" s="12" t="s">
        <v>46</v>
      </c>
      <c r="Z357" s="12" t="s">
        <v>1086</v>
      </c>
      <c r="AA357" s="12" t="s">
        <v>1084</v>
      </c>
    </row>
    <row r="358" spans="1:27" ht="32.25" customHeight="1">
      <c r="A358" s="11">
        <v>354</v>
      </c>
      <c r="B358" s="12">
        <v>2025</v>
      </c>
      <c r="C358" s="12" t="s">
        <v>1096</v>
      </c>
      <c r="D358" s="12" t="s">
        <v>34</v>
      </c>
      <c r="E358" s="12" t="s">
        <v>35</v>
      </c>
      <c r="F358" s="12" t="s">
        <v>36</v>
      </c>
      <c r="G358" s="12" t="s">
        <v>105</v>
      </c>
      <c r="H358" s="12" t="s">
        <v>1097</v>
      </c>
      <c r="I358" s="12" t="s">
        <v>686</v>
      </c>
      <c r="J358" s="27" t="s">
        <v>49</v>
      </c>
      <c r="K358" s="27" t="s">
        <v>91</v>
      </c>
      <c r="L358" s="27" t="s">
        <v>1098</v>
      </c>
      <c r="M358" s="28" t="s">
        <v>43</v>
      </c>
      <c r="N358" s="29">
        <v>80</v>
      </c>
      <c r="O358" s="29">
        <v>80</v>
      </c>
      <c r="P358" s="32">
        <v>0</v>
      </c>
      <c r="Q358" s="29">
        <v>0</v>
      </c>
      <c r="R358" s="29">
        <v>0</v>
      </c>
      <c r="S358" s="12" t="s">
        <v>1099</v>
      </c>
      <c r="T358" s="12" t="s">
        <v>1100</v>
      </c>
      <c r="U358" s="12">
        <v>1</v>
      </c>
      <c r="V358" s="12">
        <v>130</v>
      </c>
      <c r="W358" s="12">
        <v>920</v>
      </c>
      <c r="X358" s="12">
        <v>10</v>
      </c>
      <c r="Y358" s="12" t="s">
        <v>46</v>
      </c>
      <c r="Z358" s="12" t="s">
        <v>1086</v>
      </c>
      <c r="AA358" s="12" t="s">
        <v>1097</v>
      </c>
    </row>
    <row r="359" spans="1:27" ht="32.25" customHeight="1">
      <c r="A359" s="11">
        <v>355</v>
      </c>
      <c r="B359" s="12">
        <v>2025</v>
      </c>
      <c r="C359" s="12" t="s">
        <v>1101</v>
      </c>
      <c r="D359" s="12" t="s">
        <v>34</v>
      </c>
      <c r="E359" s="12" t="s">
        <v>35</v>
      </c>
      <c r="F359" s="12" t="s">
        <v>36</v>
      </c>
      <c r="G359" s="12" t="s">
        <v>105</v>
      </c>
      <c r="H359" s="12" t="s">
        <v>1097</v>
      </c>
      <c r="I359" s="12" t="s">
        <v>686</v>
      </c>
      <c r="J359" s="27" t="s">
        <v>59</v>
      </c>
      <c r="K359" s="27" t="s">
        <v>75</v>
      </c>
      <c r="L359" s="27" t="s">
        <v>76</v>
      </c>
      <c r="M359" s="28" t="s">
        <v>43</v>
      </c>
      <c r="N359" s="29">
        <v>18</v>
      </c>
      <c r="O359" s="29">
        <v>18</v>
      </c>
      <c r="P359" s="32">
        <v>0</v>
      </c>
      <c r="Q359" s="29">
        <v>0</v>
      </c>
      <c r="R359" s="29">
        <v>0</v>
      </c>
      <c r="S359" s="12" t="s">
        <v>1102</v>
      </c>
      <c r="T359" s="12" t="s">
        <v>1103</v>
      </c>
      <c r="U359" s="12">
        <v>1</v>
      </c>
      <c r="V359" s="12">
        <v>130</v>
      </c>
      <c r="W359" s="12">
        <v>920</v>
      </c>
      <c r="X359" s="12">
        <v>10</v>
      </c>
      <c r="Y359" s="12" t="s">
        <v>46</v>
      </c>
      <c r="Z359" s="12" t="s">
        <v>1086</v>
      </c>
      <c r="AA359" s="12" t="s">
        <v>1097</v>
      </c>
    </row>
    <row r="360" spans="1:27" ht="32.25" customHeight="1">
      <c r="A360" s="11">
        <v>356</v>
      </c>
      <c r="B360" s="12">
        <v>2025</v>
      </c>
      <c r="C360" s="12" t="s">
        <v>1104</v>
      </c>
      <c r="D360" s="21" t="s">
        <v>34</v>
      </c>
      <c r="E360" s="12" t="s">
        <v>35</v>
      </c>
      <c r="F360" s="12" t="s">
        <v>36</v>
      </c>
      <c r="G360" s="12" t="s">
        <v>105</v>
      </c>
      <c r="H360" s="12" t="s">
        <v>1097</v>
      </c>
      <c r="I360" s="12" t="s">
        <v>686</v>
      </c>
      <c r="J360" s="27" t="s">
        <v>59</v>
      </c>
      <c r="K360" s="27" t="s">
        <v>75</v>
      </c>
      <c r="L360" s="27" t="s">
        <v>76</v>
      </c>
      <c r="M360" s="28" t="s">
        <v>43</v>
      </c>
      <c r="N360" s="29">
        <v>36</v>
      </c>
      <c r="O360" s="29">
        <v>36</v>
      </c>
      <c r="P360" s="32">
        <v>0</v>
      </c>
      <c r="Q360" s="29">
        <v>0</v>
      </c>
      <c r="R360" s="29">
        <v>0</v>
      </c>
      <c r="S360" s="12" t="s">
        <v>1105</v>
      </c>
      <c r="T360" s="12" t="s">
        <v>1103</v>
      </c>
      <c r="U360" s="12">
        <v>1</v>
      </c>
      <c r="V360" s="12">
        <v>160</v>
      </c>
      <c r="W360" s="12">
        <v>360</v>
      </c>
      <c r="X360" s="12">
        <v>10</v>
      </c>
      <c r="Y360" s="12" t="s">
        <v>46</v>
      </c>
      <c r="Z360" s="12" t="s">
        <v>1086</v>
      </c>
      <c r="AA360" s="12" t="s">
        <v>1097</v>
      </c>
    </row>
    <row r="361" spans="1:27" ht="32.25" customHeight="1">
      <c r="A361" s="11">
        <v>357</v>
      </c>
      <c r="B361" s="12">
        <v>2025</v>
      </c>
      <c r="C361" s="12" t="s">
        <v>1106</v>
      </c>
      <c r="D361" s="12" t="s">
        <v>34</v>
      </c>
      <c r="E361" s="12" t="s">
        <v>35</v>
      </c>
      <c r="F361" s="12" t="s">
        <v>36</v>
      </c>
      <c r="G361" s="12" t="s">
        <v>105</v>
      </c>
      <c r="H361" s="12" t="s">
        <v>1107</v>
      </c>
      <c r="I361" s="12" t="s">
        <v>341</v>
      </c>
      <c r="J361" s="27" t="s">
        <v>59</v>
      </c>
      <c r="K361" s="27" t="s">
        <v>75</v>
      </c>
      <c r="L361" s="27" t="s">
        <v>435</v>
      </c>
      <c r="M361" s="28" t="s">
        <v>43</v>
      </c>
      <c r="N361" s="29">
        <v>20</v>
      </c>
      <c r="O361" s="29">
        <v>20</v>
      </c>
      <c r="P361" s="32">
        <v>0</v>
      </c>
      <c r="Q361" s="29">
        <v>0</v>
      </c>
      <c r="R361" s="29">
        <v>0</v>
      </c>
      <c r="S361" s="12" t="s">
        <v>1108</v>
      </c>
      <c r="T361" s="12" t="s">
        <v>1109</v>
      </c>
      <c r="U361" s="12">
        <v>1</v>
      </c>
      <c r="V361" s="12">
        <v>214</v>
      </c>
      <c r="W361" s="12">
        <v>845</v>
      </c>
      <c r="X361" s="12">
        <v>10</v>
      </c>
      <c r="Y361" s="12" t="s">
        <v>46</v>
      </c>
      <c r="Z361" s="12" t="s">
        <v>1086</v>
      </c>
      <c r="AA361" s="12" t="s">
        <v>1107</v>
      </c>
    </row>
    <row r="362" spans="1:27" ht="32.25" customHeight="1">
      <c r="A362" s="11">
        <v>358</v>
      </c>
      <c r="B362" s="12">
        <v>2025</v>
      </c>
      <c r="C362" s="12" t="s">
        <v>1110</v>
      </c>
      <c r="D362" s="12" t="s">
        <v>512</v>
      </c>
      <c r="E362" s="12" t="s">
        <v>35</v>
      </c>
      <c r="F362" s="12" t="s">
        <v>36</v>
      </c>
      <c r="G362" s="12" t="s">
        <v>105</v>
      </c>
      <c r="H362" s="12" t="s">
        <v>1107</v>
      </c>
      <c r="I362" s="12" t="s">
        <v>341</v>
      </c>
      <c r="J362" s="27" t="s">
        <v>59</v>
      </c>
      <c r="K362" s="27" t="s">
        <v>75</v>
      </c>
      <c r="L362" s="27" t="s">
        <v>136</v>
      </c>
      <c r="M362" s="28" t="s">
        <v>43</v>
      </c>
      <c r="N362" s="29">
        <v>50</v>
      </c>
      <c r="O362" s="29">
        <v>50</v>
      </c>
      <c r="P362" s="32">
        <v>0</v>
      </c>
      <c r="Q362" s="29">
        <v>0</v>
      </c>
      <c r="R362" s="29">
        <v>0</v>
      </c>
      <c r="S362" s="12" t="s">
        <v>1111</v>
      </c>
      <c r="T362" s="12" t="s">
        <v>63</v>
      </c>
      <c r="U362" s="12">
        <v>1</v>
      </c>
      <c r="V362" s="12">
        <v>87</v>
      </c>
      <c r="W362" s="12">
        <v>297</v>
      </c>
      <c r="X362" s="12">
        <v>10</v>
      </c>
      <c r="Y362" s="12" t="s">
        <v>46</v>
      </c>
      <c r="Z362" s="12" t="s">
        <v>1086</v>
      </c>
      <c r="AA362" s="12" t="s">
        <v>1107</v>
      </c>
    </row>
    <row r="363" spans="1:27" ht="32.25" customHeight="1">
      <c r="A363" s="11">
        <v>359</v>
      </c>
      <c r="B363" s="12">
        <v>2025</v>
      </c>
      <c r="C363" s="12" t="s">
        <v>1112</v>
      </c>
      <c r="D363" s="12" t="s">
        <v>34</v>
      </c>
      <c r="E363" s="12" t="s">
        <v>35</v>
      </c>
      <c r="F363" s="12" t="s">
        <v>36</v>
      </c>
      <c r="G363" s="12" t="s">
        <v>105</v>
      </c>
      <c r="H363" s="12" t="s">
        <v>1107</v>
      </c>
      <c r="I363" s="12" t="s">
        <v>341</v>
      </c>
      <c r="J363" s="27" t="s">
        <v>59</v>
      </c>
      <c r="K363" s="27" t="s">
        <v>75</v>
      </c>
      <c r="L363" s="27" t="s">
        <v>136</v>
      </c>
      <c r="M363" s="28" t="s">
        <v>43</v>
      </c>
      <c r="N363" s="29">
        <v>56</v>
      </c>
      <c r="O363" s="29">
        <v>56</v>
      </c>
      <c r="P363" s="32">
        <v>0</v>
      </c>
      <c r="Q363" s="29">
        <v>0</v>
      </c>
      <c r="R363" s="29">
        <v>0</v>
      </c>
      <c r="S363" s="12" t="s">
        <v>1113</v>
      </c>
      <c r="T363" s="12" t="s">
        <v>63</v>
      </c>
      <c r="U363" s="12">
        <v>1</v>
      </c>
      <c r="V363" s="12">
        <v>379</v>
      </c>
      <c r="W363" s="12">
        <v>1321</v>
      </c>
      <c r="X363" s="12">
        <v>10</v>
      </c>
      <c r="Y363" s="12" t="s">
        <v>46</v>
      </c>
      <c r="Z363" s="12" t="s">
        <v>1086</v>
      </c>
      <c r="AA363" s="12" t="s">
        <v>1107</v>
      </c>
    </row>
    <row r="364" spans="1:27" ht="32.25" customHeight="1">
      <c r="A364" s="11">
        <v>360</v>
      </c>
      <c r="B364" s="12">
        <v>2025</v>
      </c>
      <c r="C364" s="12" t="s">
        <v>1114</v>
      </c>
      <c r="D364" s="12" t="s">
        <v>34</v>
      </c>
      <c r="E364" s="12" t="s">
        <v>35</v>
      </c>
      <c r="F364" s="12" t="s">
        <v>36</v>
      </c>
      <c r="G364" s="12" t="s">
        <v>105</v>
      </c>
      <c r="H364" s="12" t="s">
        <v>1107</v>
      </c>
      <c r="I364" s="12" t="s">
        <v>341</v>
      </c>
      <c r="J364" s="27" t="s">
        <v>59</v>
      </c>
      <c r="K364" s="27" t="s">
        <v>75</v>
      </c>
      <c r="L364" s="27" t="s">
        <v>136</v>
      </c>
      <c r="M364" s="28" t="s">
        <v>43</v>
      </c>
      <c r="N364" s="29">
        <v>50</v>
      </c>
      <c r="O364" s="29">
        <v>50</v>
      </c>
      <c r="P364" s="32">
        <v>0</v>
      </c>
      <c r="Q364" s="29">
        <v>0</v>
      </c>
      <c r="R364" s="29">
        <v>0</v>
      </c>
      <c r="S364" s="12" t="s">
        <v>1115</v>
      </c>
      <c r="T364" s="12" t="s">
        <v>63</v>
      </c>
      <c r="U364" s="12">
        <v>1</v>
      </c>
      <c r="V364" s="12">
        <v>214</v>
      </c>
      <c r="W364" s="12">
        <v>845</v>
      </c>
      <c r="X364" s="12">
        <v>10</v>
      </c>
      <c r="Y364" s="12" t="s">
        <v>46</v>
      </c>
      <c r="Z364" s="12" t="s">
        <v>1086</v>
      </c>
      <c r="AA364" s="12" t="s">
        <v>1107</v>
      </c>
    </row>
    <row r="365" spans="1:27" ht="32.25" customHeight="1">
      <c r="A365" s="11">
        <v>361</v>
      </c>
      <c r="B365" s="12">
        <v>2025</v>
      </c>
      <c r="C365" s="12" t="s">
        <v>1116</v>
      </c>
      <c r="D365" s="12" t="s">
        <v>34</v>
      </c>
      <c r="E365" s="12" t="s">
        <v>35</v>
      </c>
      <c r="F365" s="12" t="s">
        <v>36</v>
      </c>
      <c r="G365" s="12" t="s">
        <v>105</v>
      </c>
      <c r="H365" s="12" t="s">
        <v>1107</v>
      </c>
      <c r="I365" s="12" t="s">
        <v>686</v>
      </c>
      <c r="J365" s="27" t="s">
        <v>49</v>
      </c>
      <c r="K365" s="27" t="s">
        <v>91</v>
      </c>
      <c r="L365" s="27" t="s">
        <v>1098</v>
      </c>
      <c r="M365" s="28" t="s">
        <v>43</v>
      </c>
      <c r="N365" s="29">
        <v>60</v>
      </c>
      <c r="O365" s="29">
        <v>60</v>
      </c>
      <c r="P365" s="32">
        <v>0</v>
      </c>
      <c r="Q365" s="29">
        <v>0</v>
      </c>
      <c r="R365" s="29">
        <v>0</v>
      </c>
      <c r="S365" s="12" t="s">
        <v>1117</v>
      </c>
      <c r="T365" s="12" t="s">
        <v>1118</v>
      </c>
      <c r="U365" s="12">
        <v>1</v>
      </c>
      <c r="V365" s="12">
        <v>186</v>
      </c>
      <c r="W365" s="12">
        <v>613</v>
      </c>
      <c r="X365" s="12">
        <v>10</v>
      </c>
      <c r="Y365" s="12" t="s">
        <v>46</v>
      </c>
      <c r="Z365" s="12" t="s">
        <v>1086</v>
      </c>
      <c r="AA365" s="12" t="s">
        <v>1107</v>
      </c>
    </row>
    <row r="366" spans="1:27" ht="32.25" customHeight="1">
      <c r="A366" s="11">
        <v>362</v>
      </c>
      <c r="B366" s="12">
        <v>2025</v>
      </c>
      <c r="C366" s="21" t="s">
        <v>1119</v>
      </c>
      <c r="D366" s="12" t="s">
        <v>34</v>
      </c>
      <c r="E366" s="12" t="s">
        <v>35</v>
      </c>
      <c r="F366" s="12" t="s">
        <v>36</v>
      </c>
      <c r="G366" s="12" t="s">
        <v>105</v>
      </c>
      <c r="H366" s="12" t="s">
        <v>1107</v>
      </c>
      <c r="I366" s="12" t="s">
        <v>686</v>
      </c>
      <c r="J366" s="27" t="s">
        <v>59</v>
      </c>
      <c r="K366" s="27" t="s">
        <v>75</v>
      </c>
      <c r="L366" s="27" t="s">
        <v>136</v>
      </c>
      <c r="M366" s="28" t="s">
        <v>43</v>
      </c>
      <c r="N366" s="29">
        <v>20</v>
      </c>
      <c r="O366" s="29">
        <v>20</v>
      </c>
      <c r="P366" s="32">
        <v>0</v>
      </c>
      <c r="Q366" s="29">
        <v>0</v>
      </c>
      <c r="R366" s="29">
        <v>0</v>
      </c>
      <c r="S366" s="21" t="s">
        <v>1120</v>
      </c>
      <c r="T366" s="12" t="s">
        <v>63</v>
      </c>
      <c r="U366" s="12">
        <v>1</v>
      </c>
      <c r="V366" s="12">
        <v>223</v>
      </c>
      <c r="W366" s="12">
        <v>887</v>
      </c>
      <c r="X366" s="12">
        <v>10</v>
      </c>
      <c r="Y366" s="12" t="s">
        <v>46</v>
      </c>
      <c r="Z366" s="12" t="s">
        <v>1086</v>
      </c>
      <c r="AA366" s="12" t="s">
        <v>1107</v>
      </c>
    </row>
    <row r="367" spans="1:27" ht="32.25" customHeight="1">
      <c r="A367" s="11">
        <v>363</v>
      </c>
      <c r="B367" s="12">
        <v>2025</v>
      </c>
      <c r="C367" s="12" t="s">
        <v>1121</v>
      </c>
      <c r="D367" s="12" t="s">
        <v>34</v>
      </c>
      <c r="E367" s="12" t="s">
        <v>35</v>
      </c>
      <c r="F367" s="12" t="s">
        <v>36</v>
      </c>
      <c r="G367" s="12" t="s">
        <v>105</v>
      </c>
      <c r="H367" s="12" t="s">
        <v>1122</v>
      </c>
      <c r="I367" s="12" t="s">
        <v>686</v>
      </c>
      <c r="J367" s="27" t="s">
        <v>49</v>
      </c>
      <c r="K367" s="27" t="s">
        <v>84</v>
      </c>
      <c r="L367" s="27" t="s">
        <v>85</v>
      </c>
      <c r="M367" s="28" t="s">
        <v>43</v>
      </c>
      <c r="N367" s="12">
        <v>80</v>
      </c>
      <c r="O367" s="12">
        <v>80</v>
      </c>
      <c r="P367" s="21">
        <v>0</v>
      </c>
      <c r="Q367" s="12">
        <v>0</v>
      </c>
      <c r="R367" s="12">
        <v>0</v>
      </c>
      <c r="S367" s="12" t="s">
        <v>1123</v>
      </c>
      <c r="T367" s="12" t="s">
        <v>1124</v>
      </c>
      <c r="U367" s="12">
        <v>1</v>
      </c>
      <c r="V367" s="12">
        <v>552</v>
      </c>
      <c r="W367" s="12">
        <v>2151</v>
      </c>
      <c r="X367" s="12">
        <v>15</v>
      </c>
      <c r="Y367" s="12" t="s">
        <v>46</v>
      </c>
      <c r="Z367" s="12" t="s">
        <v>1086</v>
      </c>
      <c r="AA367" s="12" t="s">
        <v>1122</v>
      </c>
    </row>
    <row r="368" spans="1:27" ht="32.25" customHeight="1">
      <c r="A368" s="11">
        <v>364</v>
      </c>
      <c r="B368" s="12">
        <v>2025</v>
      </c>
      <c r="C368" s="12" t="s">
        <v>1125</v>
      </c>
      <c r="D368" s="12" t="s">
        <v>88</v>
      </c>
      <c r="E368" s="12" t="s">
        <v>35</v>
      </c>
      <c r="F368" s="12" t="s">
        <v>36</v>
      </c>
      <c r="G368" s="12" t="s">
        <v>105</v>
      </c>
      <c r="H368" s="12" t="s">
        <v>1122</v>
      </c>
      <c r="I368" s="12" t="s">
        <v>686</v>
      </c>
      <c r="J368" s="27" t="s">
        <v>59</v>
      </c>
      <c r="K368" s="27" t="s">
        <v>75</v>
      </c>
      <c r="L368" s="27" t="s">
        <v>76</v>
      </c>
      <c r="M368" s="28" t="s">
        <v>43</v>
      </c>
      <c r="N368" s="29">
        <v>20</v>
      </c>
      <c r="O368" s="29">
        <v>20</v>
      </c>
      <c r="P368" s="32">
        <v>0</v>
      </c>
      <c r="Q368" s="29">
        <v>0</v>
      </c>
      <c r="R368" s="29">
        <v>0</v>
      </c>
      <c r="S368" s="12" t="s">
        <v>1126</v>
      </c>
      <c r="T368" s="12" t="s">
        <v>63</v>
      </c>
      <c r="U368" s="12">
        <v>1</v>
      </c>
      <c r="V368" s="12">
        <v>93</v>
      </c>
      <c r="W368" s="12">
        <v>354</v>
      </c>
      <c r="X368" s="12">
        <v>10</v>
      </c>
      <c r="Y368" s="12" t="s">
        <v>46</v>
      </c>
      <c r="Z368" s="12" t="s">
        <v>1086</v>
      </c>
      <c r="AA368" s="12" t="s">
        <v>1122</v>
      </c>
    </row>
    <row r="369" spans="1:27" ht="32.25" customHeight="1">
      <c r="A369" s="11">
        <v>365</v>
      </c>
      <c r="B369" s="12">
        <v>2025</v>
      </c>
      <c r="C369" s="21" t="s">
        <v>1127</v>
      </c>
      <c r="D369" s="12" t="s">
        <v>34</v>
      </c>
      <c r="E369" s="12" t="s">
        <v>35</v>
      </c>
      <c r="F369" s="12" t="s">
        <v>36</v>
      </c>
      <c r="G369" s="12" t="s">
        <v>105</v>
      </c>
      <c r="H369" s="12" t="s">
        <v>1122</v>
      </c>
      <c r="I369" s="12" t="s">
        <v>686</v>
      </c>
      <c r="J369" s="27" t="s">
        <v>59</v>
      </c>
      <c r="K369" s="27" t="s">
        <v>75</v>
      </c>
      <c r="L369" s="27" t="s">
        <v>212</v>
      </c>
      <c r="M369" s="28" t="s">
        <v>43</v>
      </c>
      <c r="N369" s="29">
        <v>120</v>
      </c>
      <c r="O369" s="29">
        <v>120</v>
      </c>
      <c r="P369" s="32">
        <v>0</v>
      </c>
      <c r="Q369" s="29">
        <v>0</v>
      </c>
      <c r="R369" s="29">
        <v>0</v>
      </c>
      <c r="S369" s="21" t="s">
        <v>1128</v>
      </c>
      <c r="T369" s="12" t="s">
        <v>63</v>
      </c>
      <c r="U369" s="21">
        <v>1</v>
      </c>
      <c r="V369" s="21">
        <v>535</v>
      </c>
      <c r="W369" s="21">
        <v>2114</v>
      </c>
      <c r="X369" s="21">
        <v>89</v>
      </c>
      <c r="Y369" s="12" t="s">
        <v>46</v>
      </c>
      <c r="Z369" s="12" t="s">
        <v>1086</v>
      </c>
      <c r="AA369" s="12" t="s">
        <v>1122</v>
      </c>
    </row>
    <row r="370" spans="1:27" ht="32.25" customHeight="1">
      <c r="A370" s="11">
        <v>366</v>
      </c>
      <c r="B370" s="12">
        <v>2025</v>
      </c>
      <c r="C370" s="21" t="s">
        <v>1129</v>
      </c>
      <c r="D370" s="12" t="s">
        <v>34</v>
      </c>
      <c r="E370" s="12" t="s">
        <v>35</v>
      </c>
      <c r="F370" s="12" t="s">
        <v>36</v>
      </c>
      <c r="G370" s="12" t="s">
        <v>105</v>
      </c>
      <c r="H370" s="12" t="s">
        <v>1122</v>
      </c>
      <c r="I370" s="12" t="s">
        <v>686</v>
      </c>
      <c r="J370" s="27" t="s">
        <v>59</v>
      </c>
      <c r="K370" s="27" t="s">
        <v>60</v>
      </c>
      <c r="L370" s="27" t="s">
        <v>264</v>
      </c>
      <c r="M370" s="28" t="s">
        <v>43</v>
      </c>
      <c r="N370" s="29">
        <v>50</v>
      </c>
      <c r="O370" s="29">
        <v>50</v>
      </c>
      <c r="P370" s="32">
        <v>0</v>
      </c>
      <c r="Q370" s="29">
        <v>0</v>
      </c>
      <c r="R370" s="29">
        <v>0</v>
      </c>
      <c r="S370" s="21" t="s">
        <v>1130</v>
      </c>
      <c r="T370" s="12" t="s">
        <v>63</v>
      </c>
      <c r="U370" s="21">
        <v>1</v>
      </c>
      <c r="V370" s="21">
        <v>312</v>
      </c>
      <c r="W370" s="21">
        <v>1129</v>
      </c>
      <c r="X370" s="21">
        <v>49</v>
      </c>
      <c r="Y370" s="12" t="s">
        <v>46</v>
      </c>
      <c r="Z370" s="12" t="s">
        <v>1086</v>
      </c>
      <c r="AA370" s="12" t="s">
        <v>1122</v>
      </c>
    </row>
    <row r="371" spans="1:27" ht="32.25" customHeight="1">
      <c r="A371" s="11">
        <v>367</v>
      </c>
      <c r="B371" s="12">
        <v>2025</v>
      </c>
      <c r="C371" s="21" t="s">
        <v>1131</v>
      </c>
      <c r="D371" s="12" t="s">
        <v>34</v>
      </c>
      <c r="E371" s="12" t="s">
        <v>35</v>
      </c>
      <c r="F371" s="12" t="s">
        <v>36</v>
      </c>
      <c r="G371" s="12" t="s">
        <v>105</v>
      </c>
      <c r="H371" s="12" t="s">
        <v>1122</v>
      </c>
      <c r="I371" s="12" t="s">
        <v>686</v>
      </c>
      <c r="J371" s="27" t="s">
        <v>59</v>
      </c>
      <c r="K371" s="27" t="s">
        <v>75</v>
      </c>
      <c r="L371" s="27" t="s">
        <v>136</v>
      </c>
      <c r="M371" s="28" t="s">
        <v>43</v>
      </c>
      <c r="N371" s="29">
        <v>80</v>
      </c>
      <c r="O371" s="29">
        <v>80</v>
      </c>
      <c r="P371" s="32">
        <v>0</v>
      </c>
      <c r="Q371" s="29">
        <v>0</v>
      </c>
      <c r="R371" s="29">
        <v>0</v>
      </c>
      <c r="S371" s="21" t="s">
        <v>1132</v>
      </c>
      <c r="T371" s="12" t="s">
        <v>63</v>
      </c>
      <c r="U371" s="21">
        <v>1</v>
      </c>
      <c r="V371" s="21">
        <v>26</v>
      </c>
      <c r="W371" s="21">
        <v>203</v>
      </c>
      <c r="X371" s="21">
        <v>6</v>
      </c>
      <c r="Y371" s="12" t="s">
        <v>46</v>
      </c>
      <c r="Z371" s="12" t="s">
        <v>1086</v>
      </c>
      <c r="AA371" s="12" t="s">
        <v>1122</v>
      </c>
    </row>
    <row r="372" spans="1:27" ht="32.25" customHeight="1">
      <c r="A372" s="11">
        <v>368</v>
      </c>
      <c r="B372" s="12">
        <v>2025</v>
      </c>
      <c r="C372" s="21" t="s">
        <v>1133</v>
      </c>
      <c r="D372" s="12" t="s">
        <v>88</v>
      </c>
      <c r="E372" s="12" t="s">
        <v>35</v>
      </c>
      <c r="F372" s="12" t="s">
        <v>36</v>
      </c>
      <c r="G372" s="12" t="s">
        <v>105</v>
      </c>
      <c r="H372" s="12" t="s">
        <v>1122</v>
      </c>
      <c r="I372" s="12" t="s">
        <v>686</v>
      </c>
      <c r="J372" s="27" t="s">
        <v>59</v>
      </c>
      <c r="K372" s="27" t="s">
        <v>75</v>
      </c>
      <c r="L372" s="27" t="s">
        <v>76</v>
      </c>
      <c r="M372" s="28" t="s">
        <v>43</v>
      </c>
      <c r="N372" s="29">
        <v>15</v>
      </c>
      <c r="O372" s="29">
        <v>15</v>
      </c>
      <c r="P372" s="32">
        <v>0</v>
      </c>
      <c r="Q372" s="29">
        <v>0</v>
      </c>
      <c r="R372" s="29">
        <v>0</v>
      </c>
      <c r="S372" s="21" t="s">
        <v>1134</v>
      </c>
      <c r="T372" s="12" t="s">
        <v>63</v>
      </c>
      <c r="U372" s="21">
        <v>1</v>
      </c>
      <c r="V372" s="21">
        <v>264</v>
      </c>
      <c r="W372" s="21">
        <v>1056</v>
      </c>
      <c r="X372" s="21">
        <v>43</v>
      </c>
      <c r="Y372" s="12" t="s">
        <v>46</v>
      </c>
      <c r="Z372" s="12" t="s">
        <v>1086</v>
      </c>
      <c r="AA372" s="12" t="s">
        <v>1122</v>
      </c>
    </row>
    <row r="373" spans="1:27" ht="32.25" customHeight="1">
      <c r="A373" s="11">
        <v>369</v>
      </c>
      <c r="B373" s="12">
        <v>2025</v>
      </c>
      <c r="C373" s="21" t="s">
        <v>1135</v>
      </c>
      <c r="D373" s="12" t="s">
        <v>34</v>
      </c>
      <c r="E373" s="12" t="s">
        <v>35</v>
      </c>
      <c r="F373" s="12" t="s">
        <v>36</v>
      </c>
      <c r="G373" s="12" t="s">
        <v>105</v>
      </c>
      <c r="H373" s="12" t="s">
        <v>1136</v>
      </c>
      <c r="I373" s="12" t="s">
        <v>160</v>
      </c>
      <c r="J373" s="27" t="s">
        <v>59</v>
      </c>
      <c r="K373" s="27" t="s">
        <v>75</v>
      </c>
      <c r="L373" s="27" t="s">
        <v>136</v>
      </c>
      <c r="M373" s="28" t="s">
        <v>43</v>
      </c>
      <c r="N373" s="29">
        <v>200</v>
      </c>
      <c r="O373" s="29">
        <v>200</v>
      </c>
      <c r="P373" s="32">
        <v>0</v>
      </c>
      <c r="Q373" s="29">
        <v>0</v>
      </c>
      <c r="R373" s="29">
        <v>0</v>
      </c>
      <c r="S373" s="21" t="s">
        <v>1137</v>
      </c>
      <c r="T373" s="12" t="s">
        <v>63</v>
      </c>
      <c r="U373" s="21">
        <v>1</v>
      </c>
      <c r="V373" s="21">
        <v>35</v>
      </c>
      <c r="W373" s="21">
        <v>106</v>
      </c>
      <c r="X373" s="21">
        <v>8</v>
      </c>
      <c r="Y373" s="12" t="s">
        <v>46</v>
      </c>
      <c r="Z373" s="12" t="s">
        <v>1086</v>
      </c>
      <c r="AA373" s="12" t="s">
        <v>1136</v>
      </c>
    </row>
    <row r="374" spans="1:27" ht="32.25" customHeight="1">
      <c r="A374" s="11">
        <v>370</v>
      </c>
      <c r="B374" s="12">
        <v>2025</v>
      </c>
      <c r="C374" s="21" t="s">
        <v>1138</v>
      </c>
      <c r="D374" s="12" t="s">
        <v>34</v>
      </c>
      <c r="E374" s="12" t="s">
        <v>35</v>
      </c>
      <c r="F374" s="12" t="s">
        <v>36</v>
      </c>
      <c r="G374" s="12" t="s">
        <v>105</v>
      </c>
      <c r="H374" s="12" t="s">
        <v>1136</v>
      </c>
      <c r="I374" s="12" t="s">
        <v>160</v>
      </c>
      <c r="J374" s="27" t="s">
        <v>59</v>
      </c>
      <c r="K374" s="27" t="s">
        <v>75</v>
      </c>
      <c r="L374" s="27" t="s">
        <v>136</v>
      </c>
      <c r="M374" s="28" t="s">
        <v>43</v>
      </c>
      <c r="N374" s="29">
        <v>25</v>
      </c>
      <c r="O374" s="29">
        <v>25</v>
      </c>
      <c r="P374" s="32">
        <v>0</v>
      </c>
      <c r="Q374" s="29">
        <v>0</v>
      </c>
      <c r="R374" s="29">
        <v>0</v>
      </c>
      <c r="S374" s="21" t="s">
        <v>1139</v>
      </c>
      <c r="T374" s="12" t="s">
        <v>63</v>
      </c>
      <c r="U374" s="21">
        <v>1</v>
      </c>
      <c r="V374" s="21">
        <v>45</v>
      </c>
      <c r="W374" s="21">
        <v>230</v>
      </c>
      <c r="X374" s="21">
        <v>10</v>
      </c>
      <c r="Y374" s="12" t="s">
        <v>46</v>
      </c>
      <c r="Z374" s="12" t="s">
        <v>1086</v>
      </c>
      <c r="AA374" s="12" t="s">
        <v>1136</v>
      </c>
    </row>
    <row r="375" spans="1:27" ht="32.25" customHeight="1">
      <c r="A375" s="11">
        <v>371</v>
      </c>
      <c r="B375" s="12">
        <v>2025</v>
      </c>
      <c r="C375" s="21" t="s">
        <v>1140</v>
      </c>
      <c r="D375" s="12" t="s">
        <v>34</v>
      </c>
      <c r="E375" s="12" t="s">
        <v>35</v>
      </c>
      <c r="F375" s="12" t="s">
        <v>36</v>
      </c>
      <c r="G375" s="12" t="s">
        <v>105</v>
      </c>
      <c r="H375" s="12" t="s">
        <v>1136</v>
      </c>
      <c r="I375" s="12" t="s">
        <v>160</v>
      </c>
      <c r="J375" s="27" t="s">
        <v>59</v>
      </c>
      <c r="K375" s="27" t="s">
        <v>75</v>
      </c>
      <c r="L375" s="27" t="s">
        <v>136</v>
      </c>
      <c r="M375" s="28" t="s">
        <v>43</v>
      </c>
      <c r="N375" s="29">
        <v>30</v>
      </c>
      <c r="O375" s="29">
        <v>30</v>
      </c>
      <c r="P375" s="32">
        <v>0</v>
      </c>
      <c r="Q375" s="29">
        <v>0</v>
      </c>
      <c r="R375" s="29">
        <v>0</v>
      </c>
      <c r="S375" s="21" t="s">
        <v>1141</v>
      </c>
      <c r="T375" s="12" t="s">
        <v>63</v>
      </c>
      <c r="U375" s="21">
        <v>1</v>
      </c>
      <c r="V375" s="21">
        <v>38</v>
      </c>
      <c r="W375" s="21">
        <v>132</v>
      </c>
      <c r="X375" s="21">
        <v>7</v>
      </c>
      <c r="Y375" s="12" t="s">
        <v>46</v>
      </c>
      <c r="Z375" s="12" t="s">
        <v>1086</v>
      </c>
      <c r="AA375" s="12" t="s">
        <v>1136</v>
      </c>
    </row>
    <row r="376" spans="1:27" ht="32.25" customHeight="1">
      <c r="A376" s="11">
        <v>372</v>
      </c>
      <c r="B376" s="12">
        <v>2025</v>
      </c>
      <c r="C376" s="21" t="s">
        <v>1142</v>
      </c>
      <c r="D376" s="12" t="s">
        <v>34</v>
      </c>
      <c r="E376" s="12" t="s">
        <v>35</v>
      </c>
      <c r="F376" s="12" t="s">
        <v>36</v>
      </c>
      <c r="G376" s="12" t="s">
        <v>105</v>
      </c>
      <c r="H376" s="12" t="s">
        <v>1136</v>
      </c>
      <c r="I376" s="12" t="s">
        <v>160</v>
      </c>
      <c r="J376" s="27" t="s">
        <v>59</v>
      </c>
      <c r="K376" s="27" t="s">
        <v>75</v>
      </c>
      <c r="L376" s="27" t="s">
        <v>76</v>
      </c>
      <c r="M376" s="28" t="s">
        <v>43</v>
      </c>
      <c r="N376" s="29">
        <v>15</v>
      </c>
      <c r="O376" s="29">
        <v>15</v>
      </c>
      <c r="P376" s="32">
        <v>0</v>
      </c>
      <c r="Q376" s="29">
        <v>0</v>
      </c>
      <c r="R376" s="29">
        <v>0</v>
      </c>
      <c r="S376" s="21" t="s">
        <v>1143</v>
      </c>
      <c r="T376" s="12" t="s">
        <v>63</v>
      </c>
      <c r="U376" s="21">
        <v>1</v>
      </c>
      <c r="V376" s="21">
        <v>25</v>
      </c>
      <c r="W376" s="21">
        <v>96</v>
      </c>
      <c r="X376" s="21">
        <v>10</v>
      </c>
      <c r="Y376" s="12" t="s">
        <v>46</v>
      </c>
      <c r="Z376" s="12" t="s">
        <v>1086</v>
      </c>
      <c r="AA376" s="12" t="s">
        <v>1136</v>
      </c>
    </row>
    <row r="377" spans="1:27" ht="32.25" customHeight="1">
      <c r="A377" s="11">
        <v>373</v>
      </c>
      <c r="B377" s="12">
        <v>2025</v>
      </c>
      <c r="C377" s="21" t="s">
        <v>1144</v>
      </c>
      <c r="D377" s="12" t="s">
        <v>34</v>
      </c>
      <c r="E377" s="12" t="s">
        <v>35</v>
      </c>
      <c r="F377" s="12" t="s">
        <v>36</v>
      </c>
      <c r="G377" s="12" t="s">
        <v>105</v>
      </c>
      <c r="H377" s="12" t="s">
        <v>1136</v>
      </c>
      <c r="I377" s="12" t="s">
        <v>160</v>
      </c>
      <c r="J377" s="27" t="s">
        <v>59</v>
      </c>
      <c r="K377" s="27" t="s">
        <v>75</v>
      </c>
      <c r="L377" s="27" t="s">
        <v>136</v>
      </c>
      <c r="M377" s="28" t="s">
        <v>43</v>
      </c>
      <c r="N377" s="29">
        <v>83</v>
      </c>
      <c r="O377" s="29">
        <v>83</v>
      </c>
      <c r="P377" s="32">
        <v>0</v>
      </c>
      <c r="Q377" s="29">
        <v>0</v>
      </c>
      <c r="R377" s="29">
        <v>0</v>
      </c>
      <c r="S377" s="21" t="s">
        <v>1145</v>
      </c>
      <c r="T377" s="12" t="s">
        <v>63</v>
      </c>
      <c r="U377" s="21">
        <v>1</v>
      </c>
      <c r="V377" s="21">
        <v>42</v>
      </c>
      <c r="W377" s="21">
        <v>212</v>
      </c>
      <c r="X377" s="21">
        <v>10</v>
      </c>
      <c r="Y377" s="12" t="s">
        <v>46</v>
      </c>
      <c r="Z377" s="12" t="s">
        <v>1086</v>
      </c>
      <c r="AA377" s="12" t="s">
        <v>1136</v>
      </c>
    </row>
    <row r="378" spans="1:27" ht="32.25" customHeight="1">
      <c r="A378" s="11">
        <v>374</v>
      </c>
      <c r="B378" s="12">
        <v>2025</v>
      </c>
      <c r="C378" s="12" t="s">
        <v>1146</v>
      </c>
      <c r="D378" s="12" t="s">
        <v>34</v>
      </c>
      <c r="E378" s="12" t="s">
        <v>35</v>
      </c>
      <c r="F378" s="12" t="s">
        <v>36</v>
      </c>
      <c r="G378" s="12" t="s">
        <v>105</v>
      </c>
      <c r="H378" s="12" t="s">
        <v>106</v>
      </c>
      <c r="I378" s="12" t="s">
        <v>341</v>
      </c>
      <c r="J378" s="27" t="s">
        <v>59</v>
      </c>
      <c r="K378" s="27" t="s">
        <v>75</v>
      </c>
      <c r="L378" s="27" t="s">
        <v>76</v>
      </c>
      <c r="M378" s="28" t="s">
        <v>43</v>
      </c>
      <c r="N378" s="29">
        <v>10</v>
      </c>
      <c r="O378" s="29">
        <v>10</v>
      </c>
      <c r="P378" s="32">
        <v>0</v>
      </c>
      <c r="Q378" s="29">
        <v>0</v>
      </c>
      <c r="R378" s="29">
        <v>0</v>
      </c>
      <c r="S378" s="12" t="s">
        <v>1147</v>
      </c>
      <c r="T378" s="12" t="s">
        <v>63</v>
      </c>
      <c r="U378" s="12">
        <v>1</v>
      </c>
      <c r="V378" s="12">
        <v>31</v>
      </c>
      <c r="W378" s="12">
        <v>133</v>
      </c>
      <c r="X378" s="12">
        <v>10</v>
      </c>
      <c r="Y378" s="12" t="s">
        <v>46</v>
      </c>
      <c r="Z378" s="12" t="s">
        <v>1086</v>
      </c>
      <c r="AA378" s="12" t="s">
        <v>106</v>
      </c>
    </row>
    <row r="379" spans="1:27" ht="32.25" customHeight="1">
      <c r="A379" s="11">
        <v>375</v>
      </c>
      <c r="B379" s="12">
        <v>2025</v>
      </c>
      <c r="C379" s="12" t="s">
        <v>1148</v>
      </c>
      <c r="D379" s="12" t="s">
        <v>34</v>
      </c>
      <c r="E379" s="12" t="s">
        <v>35</v>
      </c>
      <c r="F379" s="12" t="s">
        <v>36</v>
      </c>
      <c r="G379" s="12" t="s">
        <v>105</v>
      </c>
      <c r="H379" s="12" t="s">
        <v>106</v>
      </c>
      <c r="I379" s="12" t="s">
        <v>341</v>
      </c>
      <c r="J379" s="27" t="s">
        <v>59</v>
      </c>
      <c r="K379" s="27" t="s">
        <v>75</v>
      </c>
      <c r="L379" s="27" t="s">
        <v>136</v>
      </c>
      <c r="M379" s="28" t="s">
        <v>43</v>
      </c>
      <c r="N379" s="29">
        <v>80</v>
      </c>
      <c r="O379" s="29">
        <v>80</v>
      </c>
      <c r="P379" s="32">
        <v>0</v>
      </c>
      <c r="Q379" s="29">
        <v>0</v>
      </c>
      <c r="R379" s="29">
        <v>0</v>
      </c>
      <c r="S379" s="12" t="s">
        <v>1149</v>
      </c>
      <c r="T379" s="12" t="s">
        <v>63</v>
      </c>
      <c r="U379" s="12">
        <v>1</v>
      </c>
      <c r="V379" s="12">
        <v>105</v>
      </c>
      <c r="W379" s="12">
        <v>427</v>
      </c>
      <c r="X379" s="12">
        <v>10</v>
      </c>
      <c r="Y379" s="12" t="s">
        <v>46</v>
      </c>
      <c r="Z379" s="12" t="s">
        <v>1086</v>
      </c>
      <c r="AA379" s="12" t="s">
        <v>106</v>
      </c>
    </row>
    <row r="380" spans="1:27" ht="32.25" customHeight="1">
      <c r="A380" s="11">
        <v>376</v>
      </c>
      <c r="B380" s="12">
        <v>2025</v>
      </c>
      <c r="C380" s="12" t="s">
        <v>1150</v>
      </c>
      <c r="D380" s="12" t="s">
        <v>34</v>
      </c>
      <c r="E380" s="12" t="s">
        <v>35</v>
      </c>
      <c r="F380" s="12" t="s">
        <v>36</v>
      </c>
      <c r="G380" s="12" t="s">
        <v>105</v>
      </c>
      <c r="H380" s="12" t="s">
        <v>106</v>
      </c>
      <c r="I380" s="12" t="s">
        <v>341</v>
      </c>
      <c r="J380" s="27" t="s">
        <v>59</v>
      </c>
      <c r="K380" s="27" t="s">
        <v>75</v>
      </c>
      <c r="L380" s="27" t="s">
        <v>136</v>
      </c>
      <c r="M380" s="28" t="s">
        <v>43</v>
      </c>
      <c r="N380" s="29">
        <v>75</v>
      </c>
      <c r="O380" s="29">
        <v>75</v>
      </c>
      <c r="P380" s="32">
        <v>0</v>
      </c>
      <c r="Q380" s="29">
        <v>0</v>
      </c>
      <c r="R380" s="29">
        <v>0</v>
      </c>
      <c r="S380" s="12" t="s">
        <v>1151</v>
      </c>
      <c r="T380" s="12" t="s">
        <v>63</v>
      </c>
      <c r="U380" s="12">
        <v>1</v>
      </c>
      <c r="V380" s="12">
        <v>105</v>
      </c>
      <c r="W380" s="12">
        <v>427</v>
      </c>
      <c r="X380" s="12">
        <v>10</v>
      </c>
      <c r="Y380" s="12" t="s">
        <v>46</v>
      </c>
      <c r="Z380" s="12" t="s">
        <v>1086</v>
      </c>
      <c r="AA380" s="12" t="s">
        <v>106</v>
      </c>
    </row>
    <row r="381" spans="1:27" ht="32.25" customHeight="1">
      <c r="A381" s="11">
        <v>377</v>
      </c>
      <c r="B381" s="12">
        <v>2025</v>
      </c>
      <c r="C381" s="12" t="s">
        <v>1152</v>
      </c>
      <c r="D381" s="12" t="s">
        <v>34</v>
      </c>
      <c r="E381" s="12" t="s">
        <v>35</v>
      </c>
      <c r="F381" s="12" t="s">
        <v>36</v>
      </c>
      <c r="G381" s="12" t="s">
        <v>105</v>
      </c>
      <c r="H381" s="12" t="s">
        <v>106</v>
      </c>
      <c r="I381" s="12" t="s">
        <v>341</v>
      </c>
      <c r="J381" s="27" t="s">
        <v>59</v>
      </c>
      <c r="K381" s="27" t="s">
        <v>75</v>
      </c>
      <c r="L381" s="27" t="s">
        <v>136</v>
      </c>
      <c r="M381" s="28" t="s">
        <v>43</v>
      </c>
      <c r="N381" s="29">
        <v>130</v>
      </c>
      <c r="O381" s="29">
        <v>130</v>
      </c>
      <c r="P381" s="32">
        <v>0</v>
      </c>
      <c r="Q381" s="29">
        <v>0</v>
      </c>
      <c r="R381" s="29">
        <v>0</v>
      </c>
      <c r="S381" s="12" t="s">
        <v>1153</v>
      </c>
      <c r="T381" s="12" t="s">
        <v>63</v>
      </c>
      <c r="U381" s="12">
        <v>1</v>
      </c>
      <c r="V381" s="12">
        <v>78</v>
      </c>
      <c r="W381" s="12">
        <v>284</v>
      </c>
      <c r="X381" s="12">
        <v>5</v>
      </c>
      <c r="Y381" s="12" t="s">
        <v>46</v>
      </c>
      <c r="Z381" s="12" t="s">
        <v>1086</v>
      </c>
      <c r="AA381" s="12" t="s">
        <v>106</v>
      </c>
    </row>
    <row r="382" spans="1:27" ht="32.25" customHeight="1">
      <c r="A382" s="11">
        <v>378</v>
      </c>
      <c r="B382" s="12">
        <v>2025</v>
      </c>
      <c r="C382" s="12" t="s">
        <v>1154</v>
      </c>
      <c r="D382" s="12" t="s">
        <v>34</v>
      </c>
      <c r="E382" s="12" t="s">
        <v>35</v>
      </c>
      <c r="F382" s="12" t="s">
        <v>36</v>
      </c>
      <c r="G382" s="12" t="s">
        <v>105</v>
      </c>
      <c r="H382" s="12" t="s">
        <v>106</v>
      </c>
      <c r="I382" s="12" t="s">
        <v>341</v>
      </c>
      <c r="J382" s="27" t="s">
        <v>59</v>
      </c>
      <c r="K382" s="27" t="s">
        <v>75</v>
      </c>
      <c r="L382" s="27" t="s">
        <v>136</v>
      </c>
      <c r="M382" s="28" t="s">
        <v>43</v>
      </c>
      <c r="N382" s="29">
        <v>70</v>
      </c>
      <c r="O382" s="29">
        <v>70</v>
      </c>
      <c r="P382" s="32">
        <v>0</v>
      </c>
      <c r="Q382" s="29">
        <v>0</v>
      </c>
      <c r="R382" s="29">
        <v>0</v>
      </c>
      <c r="S382" s="12" t="s">
        <v>1155</v>
      </c>
      <c r="T382" s="12" t="s">
        <v>63</v>
      </c>
      <c r="U382" s="12">
        <v>1</v>
      </c>
      <c r="V382" s="12">
        <v>369</v>
      </c>
      <c r="W382" s="12">
        <v>1387</v>
      </c>
      <c r="X382" s="12">
        <v>10</v>
      </c>
      <c r="Y382" s="12" t="s">
        <v>46</v>
      </c>
      <c r="Z382" s="12" t="s">
        <v>1086</v>
      </c>
      <c r="AA382" s="12" t="s">
        <v>106</v>
      </c>
    </row>
    <row r="383" spans="1:27" ht="32.25" customHeight="1">
      <c r="A383" s="11">
        <v>379</v>
      </c>
      <c r="B383" s="12">
        <v>2025</v>
      </c>
      <c r="C383" s="12" t="s">
        <v>1156</v>
      </c>
      <c r="D383" s="12" t="s">
        <v>34</v>
      </c>
      <c r="E383" s="12" t="s">
        <v>35</v>
      </c>
      <c r="F383" s="12" t="s">
        <v>36</v>
      </c>
      <c r="G383" s="12" t="s">
        <v>105</v>
      </c>
      <c r="H383" s="12" t="s">
        <v>106</v>
      </c>
      <c r="I383" s="12" t="s">
        <v>341</v>
      </c>
      <c r="J383" s="27" t="s">
        <v>59</v>
      </c>
      <c r="K383" s="27" t="s">
        <v>60</v>
      </c>
      <c r="L383" s="27" t="s">
        <v>264</v>
      </c>
      <c r="M383" s="28" t="s">
        <v>43</v>
      </c>
      <c r="N383" s="29">
        <v>10</v>
      </c>
      <c r="O383" s="29">
        <v>10</v>
      </c>
      <c r="P383" s="32">
        <v>0</v>
      </c>
      <c r="Q383" s="29">
        <v>0</v>
      </c>
      <c r="R383" s="29">
        <v>0</v>
      </c>
      <c r="S383" s="12" t="s">
        <v>1157</v>
      </c>
      <c r="T383" s="12" t="s">
        <v>63</v>
      </c>
      <c r="U383" s="12">
        <v>1</v>
      </c>
      <c r="V383" s="12">
        <v>244</v>
      </c>
      <c r="W383" s="12">
        <v>946</v>
      </c>
      <c r="X383" s="12">
        <v>10</v>
      </c>
      <c r="Y383" s="12" t="s">
        <v>46</v>
      </c>
      <c r="Z383" s="12" t="s">
        <v>1086</v>
      </c>
      <c r="AA383" s="12" t="s">
        <v>106</v>
      </c>
    </row>
    <row r="384" spans="1:27" ht="32.25" customHeight="1">
      <c r="A384" s="11">
        <v>380</v>
      </c>
      <c r="B384" s="12">
        <v>2025</v>
      </c>
      <c r="C384" s="12" t="s">
        <v>1158</v>
      </c>
      <c r="D384" s="12" t="s">
        <v>34</v>
      </c>
      <c r="E384" s="12" t="s">
        <v>35</v>
      </c>
      <c r="F384" s="12" t="s">
        <v>36</v>
      </c>
      <c r="G384" s="12" t="s">
        <v>105</v>
      </c>
      <c r="H384" s="12" t="s">
        <v>1136</v>
      </c>
      <c r="I384" s="12" t="s">
        <v>160</v>
      </c>
      <c r="J384" s="27" t="s">
        <v>59</v>
      </c>
      <c r="K384" s="27" t="s">
        <v>75</v>
      </c>
      <c r="L384" s="27" t="s">
        <v>76</v>
      </c>
      <c r="M384" s="28" t="s">
        <v>43</v>
      </c>
      <c r="N384" s="29">
        <v>20</v>
      </c>
      <c r="O384" s="29">
        <v>20</v>
      </c>
      <c r="P384" s="32">
        <v>0</v>
      </c>
      <c r="Q384" s="29">
        <v>0</v>
      </c>
      <c r="R384" s="29">
        <v>0</v>
      </c>
      <c r="S384" s="12" t="s">
        <v>1159</v>
      </c>
      <c r="T384" s="12" t="s">
        <v>1160</v>
      </c>
      <c r="U384" s="12">
        <v>1</v>
      </c>
      <c r="V384" s="12">
        <v>21</v>
      </c>
      <c r="W384" s="12">
        <v>98</v>
      </c>
      <c r="X384" s="12">
        <v>4</v>
      </c>
      <c r="Y384" s="12" t="s">
        <v>46</v>
      </c>
      <c r="Z384" s="12" t="s">
        <v>1086</v>
      </c>
      <c r="AA384" s="12" t="s">
        <v>1136</v>
      </c>
    </row>
    <row r="385" spans="1:27" ht="32.25" customHeight="1">
      <c r="A385" s="11">
        <v>381</v>
      </c>
      <c r="B385" s="12">
        <v>2025</v>
      </c>
      <c r="C385" s="21" t="s">
        <v>1161</v>
      </c>
      <c r="D385" s="12" t="s">
        <v>512</v>
      </c>
      <c r="E385" s="12" t="s">
        <v>35</v>
      </c>
      <c r="F385" s="12" t="s">
        <v>36</v>
      </c>
      <c r="G385" s="12" t="s">
        <v>105</v>
      </c>
      <c r="H385" s="12" t="s">
        <v>1122</v>
      </c>
      <c r="I385" s="12" t="s">
        <v>686</v>
      </c>
      <c r="J385" s="27" t="s">
        <v>49</v>
      </c>
      <c r="K385" s="27" t="s">
        <v>182</v>
      </c>
      <c r="L385" s="27" t="s">
        <v>1162</v>
      </c>
      <c r="M385" s="28" t="s">
        <v>43</v>
      </c>
      <c r="N385" s="12">
        <v>130</v>
      </c>
      <c r="O385" s="12">
        <v>130</v>
      </c>
      <c r="P385" s="21">
        <v>0</v>
      </c>
      <c r="Q385" s="12">
        <v>0</v>
      </c>
      <c r="R385" s="12">
        <v>0</v>
      </c>
      <c r="S385" s="21" t="s">
        <v>1163</v>
      </c>
      <c r="T385" s="12" t="s">
        <v>1164</v>
      </c>
      <c r="U385" s="12">
        <v>1</v>
      </c>
      <c r="V385" s="12">
        <v>52</v>
      </c>
      <c r="W385" s="12">
        <v>151</v>
      </c>
      <c r="X385" s="12">
        <v>15</v>
      </c>
      <c r="Y385" s="12" t="s">
        <v>46</v>
      </c>
      <c r="Z385" s="12" t="s">
        <v>1086</v>
      </c>
      <c r="AA385" s="12" t="s">
        <v>1122</v>
      </c>
    </row>
    <row r="386" spans="1:27" ht="32.25" customHeight="1">
      <c r="A386" s="11">
        <v>382</v>
      </c>
      <c r="B386" s="12">
        <v>2025</v>
      </c>
      <c r="C386" s="12" t="s">
        <v>1165</v>
      </c>
      <c r="D386" s="21" t="s">
        <v>512</v>
      </c>
      <c r="E386" s="12" t="s">
        <v>35</v>
      </c>
      <c r="F386" s="12" t="s">
        <v>36</v>
      </c>
      <c r="G386" s="12" t="s">
        <v>105</v>
      </c>
      <c r="H386" s="12" t="s">
        <v>1097</v>
      </c>
      <c r="I386" s="12" t="s">
        <v>686</v>
      </c>
      <c r="J386" s="27" t="s">
        <v>49</v>
      </c>
      <c r="K386" s="27" t="s">
        <v>182</v>
      </c>
      <c r="L386" s="27" t="s">
        <v>183</v>
      </c>
      <c r="M386" s="28" t="s">
        <v>43</v>
      </c>
      <c r="N386" s="21">
        <v>120</v>
      </c>
      <c r="O386" s="21">
        <v>120</v>
      </c>
      <c r="P386" s="21">
        <v>0</v>
      </c>
      <c r="Q386" s="12">
        <v>0</v>
      </c>
      <c r="R386" s="12">
        <v>0</v>
      </c>
      <c r="S386" s="12" t="s">
        <v>1166</v>
      </c>
      <c r="T386" s="12" t="s">
        <v>1167</v>
      </c>
      <c r="U386" s="12">
        <v>1</v>
      </c>
      <c r="V386" s="12">
        <v>68</v>
      </c>
      <c r="W386" s="12">
        <v>126</v>
      </c>
      <c r="X386" s="12">
        <v>18</v>
      </c>
      <c r="Y386" s="12" t="s">
        <v>46</v>
      </c>
      <c r="Z386" s="12" t="s">
        <v>1086</v>
      </c>
      <c r="AA386" s="12" t="s">
        <v>1097</v>
      </c>
    </row>
    <row r="387" spans="1:27" ht="32.25" customHeight="1">
      <c r="A387" s="11">
        <v>383</v>
      </c>
      <c r="B387" s="12">
        <v>2025</v>
      </c>
      <c r="C387" s="12" t="s">
        <v>1168</v>
      </c>
      <c r="D387" s="21" t="s">
        <v>512</v>
      </c>
      <c r="E387" s="12" t="s">
        <v>35</v>
      </c>
      <c r="F387" s="12" t="s">
        <v>36</v>
      </c>
      <c r="G387" s="12" t="s">
        <v>105</v>
      </c>
      <c r="H387" s="12" t="s">
        <v>1136</v>
      </c>
      <c r="I387" s="12" t="s">
        <v>160</v>
      </c>
      <c r="J387" s="27" t="s">
        <v>59</v>
      </c>
      <c r="K387" s="27" t="s">
        <v>75</v>
      </c>
      <c r="L387" s="27" t="s">
        <v>435</v>
      </c>
      <c r="M387" s="28" t="s">
        <v>43</v>
      </c>
      <c r="N387" s="32">
        <v>45</v>
      </c>
      <c r="O387" s="32">
        <v>45</v>
      </c>
      <c r="P387" s="32">
        <v>0</v>
      </c>
      <c r="Q387" s="29">
        <v>0</v>
      </c>
      <c r="R387" s="29">
        <v>0</v>
      </c>
      <c r="S387" s="12" t="s">
        <v>1169</v>
      </c>
      <c r="T387" s="12" t="s">
        <v>1170</v>
      </c>
      <c r="U387" s="21">
        <v>1</v>
      </c>
      <c r="V387" s="21">
        <v>35</v>
      </c>
      <c r="W387" s="21">
        <v>106</v>
      </c>
      <c r="X387" s="21">
        <v>8</v>
      </c>
      <c r="Y387" s="12" t="s">
        <v>46</v>
      </c>
      <c r="Z387" s="12" t="s">
        <v>1086</v>
      </c>
      <c r="AA387" s="12" t="s">
        <v>1136</v>
      </c>
    </row>
    <row r="388" spans="1:27" ht="32.25" customHeight="1">
      <c r="A388" s="11">
        <v>384</v>
      </c>
      <c r="B388" s="12">
        <v>2025</v>
      </c>
      <c r="C388" s="12" t="s">
        <v>1171</v>
      </c>
      <c r="D388" s="12" t="s">
        <v>512</v>
      </c>
      <c r="E388" s="12" t="s">
        <v>35</v>
      </c>
      <c r="F388" s="12" t="s">
        <v>36</v>
      </c>
      <c r="G388" s="12" t="s">
        <v>105</v>
      </c>
      <c r="H388" s="12" t="s">
        <v>106</v>
      </c>
      <c r="I388" s="12" t="s">
        <v>341</v>
      </c>
      <c r="J388" s="27" t="s">
        <v>59</v>
      </c>
      <c r="K388" s="27" t="s">
        <v>75</v>
      </c>
      <c r="L388" s="27" t="s">
        <v>435</v>
      </c>
      <c r="M388" s="28" t="s">
        <v>43</v>
      </c>
      <c r="N388" s="29">
        <v>35</v>
      </c>
      <c r="O388" s="29">
        <v>35</v>
      </c>
      <c r="P388" s="32">
        <v>0</v>
      </c>
      <c r="Q388" s="29">
        <v>0</v>
      </c>
      <c r="R388" s="29">
        <v>0</v>
      </c>
      <c r="S388" s="12" t="s">
        <v>1172</v>
      </c>
      <c r="T388" s="12" t="s">
        <v>1170</v>
      </c>
      <c r="U388" s="12">
        <v>1</v>
      </c>
      <c r="V388" s="12">
        <v>31</v>
      </c>
      <c r="W388" s="12">
        <v>133</v>
      </c>
      <c r="X388" s="12">
        <v>10</v>
      </c>
      <c r="Y388" s="12" t="s">
        <v>46</v>
      </c>
      <c r="Z388" s="12" t="s">
        <v>1086</v>
      </c>
      <c r="AA388" s="12" t="s">
        <v>106</v>
      </c>
    </row>
    <row r="389" spans="1:27" ht="32.25" customHeight="1">
      <c r="A389" s="11">
        <v>385</v>
      </c>
      <c r="B389" s="12">
        <v>2025</v>
      </c>
      <c r="C389" s="21" t="s">
        <v>1173</v>
      </c>
      <c r="D389" s="12" t="s">
        <v>34</v>
      </c>
      <c r="E389" s="12" t="s">
        <v>35</v>
      </c>
      <c r="F389" s="12" t="s">
        <v>36</v>
      </c>
      <c r="G389" s="12" t="s">
        <v>105</v>
      </c>
      <c r="H389" s="12" t="s">
        <v>1122</v>
      </c>
      <c r="I389" s="12" t="s">
        <v>686</v>
      </c>
      <c r="J389" s="27" t="s">
        <v>59</v>
      </c>
      <c r="K389" s="27" t="s">
        <v>60</v>
      </c>
      <c r="L389" s="27" t="s">
        <v>264</v>
      </c>
      <c r="M389" s="28" t="s">
        <v>43</v>
      </c>
      <c r="N389" s="29">
        <v>30</v>
      </c>
      <c r="O389" s="29">
        <v>30</v>
      </c>
      <c r="P389" s="32">
        <v>0</v>
      </c>
      <c r="Q389" s="29">
        <v>0</v>
      </c>
      <c r="R389" s="29">
        <v>0</v>
      </c>
      <c r="S389" s="21" t="s">
        <v>1174</v>
      </c>
      <c r="T389" s="12" t="s">
        <v>63</v>
      </c>
      <c r="U389" s="12">
        <v>1</v>
      </c>
      <c r="V389" s="12">
        <v>93</v>
      </c>
      <c r="W389" s="12">
        <v>354</v>
      </c>
      <c r="X389" s="12">
        <v>10</v>
      </c>
      <c r="Y389" s="12" t="s">
        <v>46</v>
      </c>
      <c r="Z389" s="12" t="s">
        <v>1086</v>
      </c>
      <c r="AA389" s="12" t="s">
        <v>1122</v>
      </c>
    </row>
    <row r="390" spans="1:27" ht="32.25" customHeight="1">
      <c r="A390" s="11">
        <v>386</v>
      </c>
      <c r="B390" s="12">
        <v>2025</v>
      </c>
      <c r="C390" s="12" t="s">
        <v>1175</v>
      </c>
      <c r="D390" s="12" t="s">
        <v>34</v>
      </c>
      <c r="E390" s="12" t="s">
        <v>35</v>
      </c>
      <c r="F390" s="12" t="s">
        <v>36</v>
      </c>
      <c r="G390" s="12" t="s">
        <v>105</v>
      </c>
      <c r="H390" s="12" t="s">
        <v>106</v>
      </c>
      <c r="I390" s="12" t="s">
        <v>341</v>
      </c>
      <c r="J390" s="27" t="s">
        <v>59</v>
      </c>
      <c r="K390" s="27" t="s">
        <v>60</v>
      </c>
      <c r="L390" s="27" t="s">
        <v>264</v>
      </c>
      <c r="M390" s="28" t="s">
        <v>43</v>
      </c>
      <c r="N390" s="29">
        <v>30</v>
      </c>
      <c r="O390" s="29">
        <v>30</v>
      </c>
      <c r="P390" s="32">
        <v>0</v>
      </c>
      <c r="Q390" s="29">
        <v>0</v>
      </c>
      <c r="R390" s="29">
        <v>0</v>
      </c>
      <c r="S390" s="12" t="s">
        <v>1174</v>
      </c>
      <c r="T390" s="12" t="s">
        <v>63</v>
      </c>
      <c r="U390" s="12">
        <v>1</v>
      </c>
      <c r="V390" s="12">
        <v>244</v>
      </c>
      <c r="W390" s="12">
        <v>946</v>
      </c>
      <c r="X390" s="12">
        <v>10</v>
      </c>
      <c r="Y390" s="12" t="s">
        <v>46</v>
      </c>
      <c r="Z390" s="12" t="s">
        <v>1086</v>
      </c>
      <c r="AA390" s="12" t="s">
        <v>106</v>
      </c>
    </row>
    <row r="391" spans="1:27" ht="32.25" customHeight="1">
      <c r="A391" s="11">
        <v>387</v>
      </c>
      <c r="B391" s="12">
        <v>2025</v>
      </c>
      <c r="C391" s="56" t="s">
        <v>1176</v>
      </c>
      <c r="D391" s="57" t="s">
        <v>34</v>
      </c>
      <c r="E391" s="58" t="s">
        <v>35</v>
      </c>
      <c r="F391" s="57" t="s">
        <v>36</v>
      </c>
      <c r="G391" s="57" t="s">
        <v>105</v>
      </c>
      <c r="H391" s="57" t="s">
        <v>106</v>
      </c>
      <c r="I391" s="57" t="s">
        <v>341</v>
      </c>
      <c r="J391" s="27" t="s">
        <v>49</v>
      </c>
      <c r="K391" s="27" t="s">
        <v>182</v>
      </c>
      <c r="L391" s="27" t="s">
        <v>183</v>
      </c>
      <c r="M391" s="28" t="s">
        <v>43</v>
      </c>
      <c r="N391" s="60">
        <v>390</v>
      </c>
      <c r="O391" s="60">
        <v>390</v>
      </c>
      <c r="P391" s="60">
        <v>0</v>
      </c>
      <c r="Q391" s="60">
        <v>0</v>
      </c>
      <c r="R391" s="60">
        <v>0</v>
      </c>
      <c r="S391" s="56" t="s">
        <v>1177</v>
      </c>
      <c r="T391" s="61" t="s">
        <v>1178</v>
      </c>
      <c r="U391" s="57">
        <v>1</v>
      </c>
      <c r="V391" s="57">
        <v>656</v>
      </c>
      <c r="W391" s="57">
        <v>3100</v>
      </c>
      <c r="X391" s="57">
        <v>56</v>
      </c>
      <c r="Y391" s="62" t="s">
        <v>46</v>
      </c>
      <c r="Z391" s="61" t="s">
        <v>1086</v>
      </c>
      <c r="AA391" s="61" t="s">
        <v>106</v>
      </c>
    </row>
    <row r="392" spans="1:27" ht="32.25" customHeight="1">
      <c r="A392" s="11">
        <v>388</v>
      </c>
      <c r="B392" s="12">
        <v>2025</v>
      </c>
      <c r="C392" s="56" t="s">
        <v>1179</v>
      </c>
      <c r="D392" s="57" t="s">
        <v>34</v>
      </c>
      <c r="E392" s="58" t="s">
        <v>35</v>
      </c>
      <c r="F392" s="57" t="s">
        <v>36</v>
      </c>
      <c r="G392" s="57" t="s">
        <v>105</v>
      </c>
      <c r="H392" s="57" t="s">
        <v>106</v>
      </c>
      <c r="I392" s="57" t="s">
        <v>341</v>
      </c>
      <c r="J392" s="27" t="s">
        <v>49</v>
      </c>
      <c r="K392" s="27" t="s">
        <v>182</v>
      </c>
      <c r="L392" s="27" t="s">
        <v>183</v>
      </c>
      <c r="M392" s="28" t="s">
        <v>43</v>
      </c>
      <c r="N392" s="60">
        <v>360</v>
      </c>
      <c r="O392" s="60">
        <v>360</v>
      </c>
      <c r="P392" s="60">
        <v>0</v>
      </c>
      <c r="Q392" s="60">
        <v>0</v>
      </c>
      <c r="R392" s="21">
        <v>0</v>
      </c>
      <c r="S392" s="56" t="s">
        <v>1180</v>
      </c>
      <c r="T392" s="61" t="s">
        <v>1178</v>
      </c>
      <c r="U392" s="57">
        <v>1</v>
      </c>
      <c r="V392" s="57">
        <v>656</v>
      </c>
      <c r="W392" s="57">
        <v>3100</v>
      </c>
      <c r="X392" s="57">
        <v>56</v>
      </c>
      <c r="Y392" s="62" t="s">
        <v>46</v>
      </c>
      <c r="Z392" s="61" t="s">
        <v>1086</v>
      </c>
      <c r="AA392" s="61" t="s">
        <v>106</v>
      </c>
    </row>
    <row r="393" spans="1:27" ht="32.25" customHeight="1">
      <c r="A393" s="11">
        <v>389</v>
      </c>
      <c r="B393" s="12">
        <v>2025</v>
      </c>
      <c r="C393" s="56" t="s">
        <v>1181</v>
      </c>
      <c r="D393" s="57" t="s">
        <v>34</v>
      </c>
      <c r="E393" s="58" t="s">
        <v>35</v>
      </c>
      <c r="F393" s="57" t="s">
        <v>36</v>
      </c>
      <c r="G393" s="57" t="s">
        <v>105</v>
      </c>
      <c r="H393" s="57" t="s">
        <v>106</v>
      </c>
      <c r="I393" s="57" t="s">
        <v>341</v>
      </c>
      <c r="J393" s="27" t="s">
        <v>49</v>
      </c>
      <c r="K393" s="27" t="s">
        <v>182</v>
      </c>
      <c r="L393" s="27" t="s">
        <v>183</v>
      </c>
      <c r="M393" s="28" t="s">
        <v>43</v>
      </c>
      <c r="N393" s="60">
        <v>390</v>
      </c>
      <c r="O393" s="60">
        <v>390</v>
      </c>
      <c r="P393" s="60">
        <v>0</v>
      </c>
      <c r="Q393" s="60">
        <v>0</v>
      </c>
      <c r="R393" s="21">
        <v>0</v>
      </c>
      <c r="S393" s="56" t="s">
        <v>1182</v>
      </c>
      <c r="T393" s="61" t="s">
        <v>1178</v>
      </c>
      <c r="U393" s="57">
        <v>1</v>
      </c>
      <c r="V393" s="57">
        <v>656</v>
      </c>
      <c r="W393" s="57">
        <v>3100</v>
      </c>
      <c r="X393" s="57">
        <v>56</v>
      </c>
      <c r="Y393" s="62" t="s">
        <v>46</v>
      </c>
      <c r="Z393" s="61" t="s">
        <v>1086</v>
      </c>
      <c r="AA393" s="61" t="s">
        <v>106</v>
      </c>
    </row>
    <row r="394" spans="1:27" ht="32.25" customHeight="1">
      <c r="A394" s="11">
        <v>390</v>
      </c>
      <c r="B394" s="12">
        <v>2025</v>
      </c>
      <c r="C394" s="56" t="s">
        <v>1183</v>
      </c>
      <c r="D394" s="57" t="s">
        <v>34</v>
      </c>
      <c r="E394" s="58" t="s">
        <v>35</v>
      </c>
      <c r="F394" s="57" t="s">
        <v>36</v>
      </c>
      <c r="G394" s="57" t="s">
        <v>105</v>
      </c>
      <c r="H394" s="57" t="s">
        <v>106</v>
      </c>
      <c r="I394" s="57" t="s">
        <v>341</v>
      </c>
      <c r="J394" s="27" t="s">
        <v>49</v>
      </c>
      <c r="K394" s="27" t="s">
        <v>182</v>
      </c>
      <c r="L394" s="27" t="s">
        <v>183</v>
      </c>
      <c r="M394" s="28" t="s">
        <v>43</v>
      </c>
      <c r="N394" s="60">
        <v>360</v>
      </c>
      <c r="O394" s="60">
        <v>360</v>
      </c>
      <c r="P394" s="60">
        <v>0</v>
      </c>
      <c r="Q394" s="60">
        <v>0</v>
      </c>
      <c r="R394" s="21">
        <v>0</v>
      </c>
      <c r="S394" s="56" t="s">
        <v>1184</v>
      </c>
      <c r="T394" s="61" t="s">
        <v>1178</v>
      </c>
      <c r="U394" s="57">
        <v>1</v>
      </c>
      <c r="V394" s="57">
        <v>656</v>
      </c>
      <c r="W394" s="57">
        <v>3100</v>
      </c>
      <c r="X394" s="57">
        <v>56</v>
      </c>
      <c r="Y394" s="62" t="s">
        <v>46</v>
      </c>
      <c r="Z394" s="61" t="s">
        <v>1086</v>
      </c>
      <c r="AA394" s="61" t="s">
        <v>106</v>
      </c>
    </row>
    <row r="395" spans="1:27" ht="32.25" customHeight="1">
      <c r="A395" s="11">
        <v>391</v>
      </c>
      <c r="B395" s="12">
        <v>2025</v>
      </c>
      <c r="C395" s="21" t="s">
        <v>1185</v>
      </c>
      <c r="D395" s="21" t="s">
        <v>1186</v>
      </c>
      <c r="E395" s="12" t="s">
        <v>35</v>
      </c>
      <c r="F395" s="21" t="s">
        <v>36</v>
      </c>
      <c r="G395" s="21" t="s">
        <v>147</v>
      </c>
      <c r="H395" s="21" t="s">
        <v>38</v>
      </c>
      <c r="I395" s="21" t="s">
        <v>160</v>
      </c>
      <c r="J395" s="27" t="s">
        <v>65</v>
      </c>
      <c r="K395" s="27" t="s">
        <v>1187</v>
      </c>
      <c r="L395" s="27" t="s">
        <v>1188</v>
      </c>
      <c r="M395" s="28" t="s">
        <v>43</v>
      </c>
      <c r="N395" s="32">
        <v>28</v>
      </c>
      <c r="O395" s="32">
        <v>28</v>
      </c>
      <c r="P395" s="32">
        <v>0</v>
      </c>
      <c r="Q395" s="29">
        <v>0</v>
      </c>
      <c r="R395" s="32">
        <v>0</v>
      </c>
      <c r="S395" s="21" t="s">
        <v>1189</v>
      </c>
      <c r="T395" s="21" t="s">
        <v>1190</v>
      </c>
      <c r="U395" s="21">
        <v>10</v>
      </c>
      <c r="V395" s="21">
        <v>365</v>
      </c>
      <c r="W395" s="21">
        <v>1258</v>
      </c>
      <c r="X395" s="21">
        <v>8</v>
      </c>
      <c r="Y395" s="21" t="s">
        <v>46</v>
      </c>
      <c r="Z395" s="21" t="s">
        <v>152</v>
      </c>
      <c r="AA395" s="21" t="s">
        <v>1191</v>
      </c>
    </row>
    <row r="396" spans="1:27" ht="32.25" customHeight="1">
      <c r="A396" s="11">
        <v>392</v>
      </c>
      <c r="B396" s="12">
        <v>2025</v>
      </c>
      <c r="C396" s="21" t="s">
        <v>1192</v>
      </c>
      <c r="D396" s="21" t="s">
        <v>1030</v>
      </c>
      <c r="E396" s="12" t="s">
        <v>35</v>
      </c>
      <c r="F396" s="21" t="s">
        <v>36</v>
      </c>
      <c r="G396" s="21" t="s">
        <v>147</v>
      </c>
      <c r="H396" s="21" t="s">
        <v>38</v>
      </c>
      <c r="I396" s="21" t="s">
        <v>160</v>
      </c>
      <c r="J396" s="27" t="s">
        <v>59</v>
      </c>
      <c r="K396" s="27" t="s">
        <v>75</v>
      </c>
      <c r="L396" s="27" t="s">
        <v>212</v>
      </c>
      <c r="M396" s="28" t="s">
        <v>43</v>
      </c>
      <c r="N396" s="32">
        <v>48</v>
      </c>
      <c r="O396" s="32">
        <v>48</v>
      </c>
      <c r="P396" s="32">
        <v>0</v>
      </c>
      <c r="Q396" s="29">
        <v>0</v>
      </c>
      <c r="R396" s="32">
        <v>0</v>
      </c>
      <c r="S396" s="21" t="s">
        <v>1193</v>
      </c>
      <c r="T396" s="21" t="s">
        <v>1190</v>
      </c>
      <c r="U396" s="21">
        <v>10</v>
      </c>
      <c r="V396" s="21">
        <v>1063</v>
      </c>
      <c r="W396" s="21">
        <v>3722</v>
      </c>
      <c r="X396" s="21">
        <v>10</v>
      </c>
      <c r="Y396" s="21" t="s">
        <v>46</v>
      </c>
      <c r="Z396" s="21" t="s">
        <v>152</v>
      </c>
      <c r="AA396" s="21" t="s">
        <v>1191</v>
      </c>
    </row>
    <row r="397" spans="1:27" ht="32.25" customHeight="1">
      <c r="A397" s="11">
        <v>393</v>
      </c>
      <c r="B397" s="12">
        <v>2025</v>
      </c>
      <c r="C397" s="21" t="s">
        <v>1194</v>
      </c>
      <c r="D397" s="21" t="s">
        <v>34</v>
      </c>
      <c r="E397" s="12" t="s">
        <v>35</v>
      </c>
      <c r="F397" s="21" t="s">
        <v>36</v>
      </c>
      <c r="G397" s="21" t="s">
        <v>147</v>
      </c>
      <c r="H397" s="21" t="s">
        <v>1191</v>
      </c>
      <c r="I397" s="21" t="s">
        <v>160</v>
      </c>
      <c r="J397" s="27" t="s">
        <v>49</v>
      </c>
      <c r="K397" s="27" t="s">
        <v>182</v>
      </c>
      <c r="L397" s="27" t="s">
        <v>183</v>
      </c>
      <c r="M397" s="28" t="s">
        <v>43</v>
      </c>
      <c r="N397" s="21">
        <v>180</v>
      </c>
      <c r="O397" s="21">
        <v>180</v>
      </c>
      <c r="P397" s="21">
        <v>0</v>
      </c>
      <c r="Q397" s="12">
        <v>0</v>
      </c>
      <c r="R397" s="21">
        <v>0</v>
      </c>
      <c r="S397" s="21" t="s">
        <v>1195</v>
      </c>
      <c r="T397" s="21" t="s">
        <v>1190</v>
      </c>
      <c r="U397" s="21">
        <v>10</v>
      </c>
      <c r="V397" s="21">
        <v>246</v>
      </c>
      <c r="W397" s="21">
        <v>945</v>
      </c>
      <c r="X397" s="21">
        <v>9</v>
      </c>
      <c r="Y397" s="21" t="s">
        <v>46</v>
      </c>
      <c r="Z397" s="21" t="s">
        <v>152</v>
      </c>
      <c r="AA397" s="21" t="s">
        <v>1191</v>
      </c>
    </row>
    <row r="398" spans="1:27" ht="32.25" customHeight="1">
      <c r="A398" s="11">
        <v>394</v>
      </c>
      <c r="B398" s="12">
        <v>2025</v>
      </c>
      <c r="C398" s="21" t="s">
        <v>1196</v>
      </c>
      <c r="D398" s="21" t="s">
        <v>34</v>
      </c>
      <c r="E398" s="12" t="s">
        <v>35</v>
      </c>
      <c r="F398" s="21" t="s">
        <v>36</v>
      </c>
      <c r="G398" s="21" t="s">
        <v>147</v>
      </c>
      <c r="H398" s="21" t="s">
        <v>1197</v>
      </c>
      <c r="I398" s="21" t="s">
        <v>1198</v>
      </c>
      <c r="J398" s="27" t="s">
        <v>59</v>
      </c>
      <c r="K398" s="27" t="s">
        <v>60</v>
      </c>
      <c r="L398" s="27" t="s">
        <v>264</v>
      </c>
      <c r="M398" s="28" t="s">
        <v>43</v>
      </c>
      <c r="N398" s="32">
        <v>50</v>
      </c>
      <c r="O398" s="32">
        <v>50</v>
      </c>
      <c r="P398" s="32">
        <v>0</v>
      </c>
      <c r="Q398" s="29">
        <v>0</v>
      </c>
      <c r="R398" s="32">
        <v>0</v>
      </c>
      <c r="S398" s="21" t="s">
        <v>1199</v>
      </c>
      <c r="T398" s="21" t="s">
        <v>1200</v>
      </c>
      <c r="U398" s="21">
        <v>1</v>
      </c>
      <c r="V398" s="21">
        <v>147</v>
      </c>
      <c r="W398" s="21">
        <v>515</v>
      </c>
      <c r="X398" s="21">
        <v>20</v>
      </c>
      <c r="Y398" s="21" t="s">
        <v>46</v>
      </c>
      <c r="Z398" s="21" t="s">
        <v>152</v>
      </c>
      <c r="AA398" s="21" t="s">
        <v>1197</v>
      </c>
    </row>
    <row r="399" spans="1:27" ht="32.25" customHeight="1">
      <c r="A399" s="11">
        <v>395</v>
      </c>
      <c r="B399" s="12">
        <v>2025</v>
      </c>
      <c r="C399" s="21" t="s">
        <v>1201</v>
      </c>
      <c r="D399" s="21" t="s">
        <v>34</v>
      </c>
      <c r="E399" s="12" t="s">
        <v>35</v>
      </c>
      <c r="F399" s="21" t="s">
        <v>36</v>
      </c>
      <c r="G399" s="21" t="s">
        <v>147</v>
      </c>
      <c r="H399" s="21" t="s">
        <v>1197</v>
      </c>
      <c r="I399" s="21" t="s">
        <v>1198</v>
      </c>
      <c r="J399" s="27" t="s">
        <v>59</v>
      </c>
      <c r="K399" s="27" t="s">
        <v>60</v>
      </c>
      <c r="L399" s="27" t="s">
        <v>264</v>
      </c>
      <c r="M399" s="28" t="s">
        <v>43</v>
      </c>
      <c r="N399" s="32">
        <v>50</v>
      </c>
      <c r="O399" s="32">
        <v>50</v>
      </c>
      <c r="P399" s="32">
        <v>0</v>
      </c>
      <c r="Q399" s="29">
        <v>0</v>
      </c>
      <c r="R399" s="32">
        <v>0</v>
      </c>
      <c r="S399" s="21" t="s">
        <v>1202</v>
      </c>
      <c r="T399" s="21" t="s">
        <v>1200</v>
      </c>
      <c r="U399" s="21">
        <v>1</v>
      </c>
      <c r="V399" s="21">
        <v>72</v>
      </c>
      <c r="W399" s="21">
        <v>229</v>
      </c>
      <c r="X399" s="21">
        <v>12</v>
      </c>
      <c r="Y399" s="21" t="s">
        <v>1203</v>
      </c>
      <c r="Z399" s="21" t="s">
        <v>152</v>
      </c>
      <c r="AA399" s="21" t="s">
        <v>1197</v>
      </c>
    </row>
    <row r="400" spans="1:27" ht="32.25" customHeight="1">
      <c r="A400" s="11">
        <v>396</v>
      </c>
      <c r="B400" s="12">
        <v>2025</v>
      </c>
      <c r="C400" s="21" t="s">
        <v>1204</v>
      </c>
      <c r="D400" s="21" t="s">
        <v>34</v>
      </c>
      <c r="E400" s="12" t="s">
        <v>35</v>
      </c>
      <c r="F400" s="21" t="s">
        <v>36</v>
      </c>
      <c r="G400" s="21" t="s">
        <v>147</v>
      </c>
      <c r="H400" s="21" t="s">
        <v>1197</v>
      </c>
      <c r="I400" s="21" t="s">
        <v>1198</v>
      </c>
      <c r="J400" s="27" t="s">
        <v>59</v>
      </c>
      <c r="K400" s="27" t="s">
        <v>75</v>
      </c>
      <c r="L400" s="27" t="s">
        <v>76</v>
      </c>
      <c r="M400" s="28" t="s">
        <v>43</v>
      </c>
      <c r="N400" s="32">
        <v>80</v>
      </c>
      <c r="O400" s="32">
        <v>80</v>
      </c>
      <c r="P400" s="32">
        <v>0</v>
      </c>
      <c r="Q400" s="29">
        <v>0</v>
      </c>
      <c r="R400" s="32">
        <v>0</v>
      </c>
      <c r="S400" s="21" t="s">
        <v>1205</v>
      </c>
      <c r="T400" s="21" t="s">
        <v>1206</v>
      </c>
      <c r="U400" s="21">
        <v>1</v>
      </c>
      <c r="V400" s="21">
        <v>1063</v>
      </c>
      <c r="W400" s="21">
        <v>3722</v>
      </c>
      <c r="X400" s="21">
        <v>50</v>
      </c>
      <c r="Y400" s="21" t="s">
        <v>1203</v>
      </c>
      <c r="Z400" s="21" t="s">
        <v>152</v>
      </c>
      <c r="AA400" s="21" t="s">
        <v>1197</v>
      </c>
    </row>
    <row r="401" spans="1:27" ht="32.25" customHeight="1">
      <c r="A401" s="11">
        <v>397</v>
      </c>
      <c r="B401" s="12">
        <v>2025</v>
      </c>
      <c r="C401" s="21" t="s">
        <v>1207</v>
      </c>
      <c r="D401" s="21" t="s">
        <v>34</v>
      </c>
      <c r="E401" s="12" t="s">
        <v>35</v>
      </c>
      <c r="F401" s="21" t="s">
        <v>36</v>
      </c>
      <c r="G401" s="21" t="s">
        <v>147</v>
      </c>
      <c r="H401" s="21" t="s">
        <v>1197</v>
      </c>
      <c r="I401" s="21" t="s">
        <v>1198</v>
      </c>
      <c r="J401" s="27" t="s">
        <v>49</v>
      </c>
      <c r="K401" s="27" t="s">
        <v>182</v>
      </c>
      <c r="L401" s="27" t="s">
        <v>183</v>
      </c>
      <c r="M401" s="28" t="s">
        <v>43</v>
      </c>
      <c r="N401" s="21">
        <v>105</v>
      </c>
      <c r="O401" s="21">
        <v>105</v>
      </c>
      <c r="P401" s="21">
        <v>0</v>
      </c>
      <c r="Q401" s="12">
        <v>0</v>
      </c>
      <c r="R401" s="21">
        <v>0</v>
      </c>
      <c r="S401" s="21" t="s">
        <v>1208</v>
      </c>
      <c r="T401" s="21" t="s">
        <v>1209</v>
      </c>
      <c r="U401" s="21">
        <v>1</v>
      </c>
      <c r="V401" s="21">
        <v>1063</v>
      </c>
      <c r="W401" s="21">
        <v>3722</v>
      </c>
      <c r="X401" s="21">
        <v>50</v>
      </c>
      <c r="Y401" s="21" t="s">
        <v>1203</v>
      </c>
      <c r="Z401" s="21" t="s">
        <v>152</v>
      </c>
      <c r="AA401" s="21" t="s">
        <v>1197</v>
      </c>
    </row>
    <row r="402" spans="1:27" ht="32.25" customHeight="1">
      <c r="A402" s="11">
        <v>398</v>
      </c>
      <c r="B402" s="12">
        <v>2025</v>
      </c>
      <c r="C402" s="21" t="s">
        <v>1210</v>
      </c>
      <c r="D402" s="21" t="s">
        <v>34</v>
      </c>
      <c r="E402" s="12" t="s">
        <v>35</v>
      </c>
      <c r="F402" s="21" t="s">
        <v>36</v>
      </c>
      <c r="G402" s="21" t="s">
        <v>147</v>
      </c>
      <c r="H402" s="21" t="s">
        <v>1211</v>
      </c>
      <c r="I402" s="21" t="s">
        <v>160</v>
      </c>
      <c r="J402" s="27" t="s">
        <v>59</v>
      </c>
      <c r="K402" s="27" t="s">
        <v>75</v>
      </c>
      <c r="L402" s="27" t="s">
        <v>76</v>
      </c>
      <c r="M402" s="28" t="s">
        <v>43</v>
      </c>
      <c r="N402" s="32">
        <v>24</v>
      </c>
      <c r="O402" s="32">
        <v>24</v>
      </c>
      <c r="P402" s="32">
        <v>0</v>
      </c>
      <c r="Q402" s="29">
        <v>0</v>
      </c>
      <c r="R402" s="32">
        <v>0</v>
      </c>
      <c r="S402" s="21" t="s">
        <v>1212</v>
      </c>
      <c r="T402" s="21" t="s">
        <v>1213</v>
      </c>
      <c r="U402" s="21">
        <v>2</v>
      </c>
      <c r="V402" s="21">
        <v>36</v>
      </c>
      <c r="W402" s="21">
        <v>198</v>
      </c>
      <c r="X402" s="21">
        <v>1</v>
      </c>
      <c r="Y402" s="21" t="s">
        <v>46</v>
      </c>
      <c r="Z402" s="21" t="s">
        <v>152</v>
      </c>
      <c r="AA402" s="21" t="s">
        <v>1211</v>
      </c>
    </row>
    <row r="403" spans="1:27" ht="32.25" customHeight="1">
      <c r="A403" s="11">
        <v>399</v>
      </c>
      <c r="B403" s="12">
        <v>2025</v>
      </c>
      <c r="C403" s="21" t="s">
        <v>1214</v>
      </c>
      <c r="D403" s="21" t="s">
        <v>34</v>
      </c>
      <c r="E403" s="12" t="s">
        <v>35</v>
      </c>
      <c r="F403" s="21" t="s">
        <v>36</v>
      </c>
      <c r="G403" s="21" t="s">
        <v>147</v>
      </c>
      <c r="H403" s="21" t="s">
        <v>1211</v>
      </c>
      <c r="I403" s="21" t="s">
        <v>160</v>
      </c>
      <c r="J403" s="13" t="s">
        <v>49</v>
      </c>
      <c r="K403" s="14" t="s">
        <v>91</v>
      </c>
      <c r="L403" s="12" t="s">
        <v>165</v>
      </c>
      <c r="M403" s="28" t="s">
        <v>43</v>
      </c>
      <c r="N403" s="32">
        <v>13</v>
      </c>
      <c r="O403" s="32">
        <v>13</v>
      </c>
      <c r="P403" s="32">
        <v>0</v>
      </c>
      <c r="Q403" s="29">
        <v>0</v>
      </c>
      <c r="R403" s="32">
        <v>0</v>
      </c>
      <c r="S403" s="21" t="s">
        <v>1215</v>
      </c>
      <c r="T403" s="21" t="s">
        <v>1216</v>
      </c>
      <c r="U403" s="21">
        <v>1</v>
      </c>
      <c r="V403" s="21">
        <v>75</v>
      </c>
      <c r="W403" s="21">
        <v>245</v>
      </c>
      <c r="X403" s="21"/>
      <c r="Y403" s="21" t="s">
        <v>46</v>
      </c>
      <c r="Z403" s="21" t="s">
        <v>152</v>
      </c>
      <c r="AA403" s="21" t="s">
        <v>1211</v>
      </c>
    </row>
    <row r="404" spans="1:27" ht="32.25" customHeight="1">
      <c r="A404" s="11">
        <v>400</v>
      </c>
      <c r="B404" s="12">
        <v>2025</v>
      </c>
      <c r="C404" s="21" t="s">
        <v>1217</v>
      </c>
      <c r="D404" s="21" t="s">
        <v>34</v>
      </c>
      <c r="E404" s="12" t="s">
        <v>35</v>
      </c>
      <c r="F404" s="21" t="s">
        <v>36</v>
      </c>
      <c r="G404" s="21" t="s">
        <v>147</v>
      </c>
      <c r="H404" s="21" t="s">
        <v>1211</v>
      </c>
      <c r="I404" s="21" t="s">
        <v>160</v>
      </c>
      <c r="J404" s="27" t="s">
        <v>59</v>
      </c>
      <c r="K404" s="27" t="s">
        <v>75</v>
      </c>
      <c r="L404" s="27" t="s">
        <v>76</v>
      </c>
      <c r="M404" s="28" t="s">
        <v>43</v>
      </c>
      <c r="N404" s="32">
        <v>60</v>
      </c>
      <c r="O404" s="32">
        <v>60</v>
      </c>
      <c r="P404" s="32">
        <v>0</v>
      </c>
      <c r="Q404" s="29">
        <v>0</v>
      </c>
      <c r="R404" s="32">
        <v>0</v>
      </c>
      <c r="S404" s="21" t="s">
        <v>1218</v>
      </c>
      <c r="T404" s="21" t="s">
        <v>1219</v>
      </c>
      <c r="U404" s="21">
        <v>1</v>
      </c>
      <c r="V404" s="21">
        <v>36</v>
      </c>
      <c r="W404" s="21">
        <v>198</v>
      </c>
      <c r="X404" s="21">
        <v>1</v>
      </c>
      <c r="Y404" s="21" t="s">
        <v>46</v>
      </c>
      <c r="Z404" s="21" t="s">
        <v>152</v>
      </c>
      <c r="AA404" s="21" t="s">
        <v>1211</v>
      </c>
    </row>
    <row r="405" spans="1:27" ht="32.25" customHeight="1">
      <c r="A405" s="11">
        <v>401</v>
      </c>
      <c r="B405" s="12">
        <v>2025</v>
      </c>
      <c r="C405" s="21" t="s">
        <v>1220</v>
      </c>
      <c r="D405" s="21" t="s">
        <v>34</v>
      </c>
      <c r="E405" s="12" t="s">
        <v>35</v>
      </c>
      <c r="F405" s="21" t="s">
        <v>36</v>
      </c>
      <c r="G405" s="21" t="s">
        <v>147</v>
      </c>
      <c r="H405" s="21" t="s">
        <v>1211</v>
      </c>
      <c r="I405" s="21" t="s">
        <v>160</v>
      </c>
      <c r="J405" s="27" t="s">
        <v>59</v>
      </c>
      <c r="K405" s="27" t="s">
        <v>75</v>
      </c>
      <c r="L405" s="27" t="s">
        <v>212</v>
      </c>
      <c r="M405" s="28" t="s">
        <v>43</v>
      </c>
      <c r="N405" s="32">
        <v>25</v>
      </c>
      <c r="O405" s="32">
        <v>25</v>
      </c>
      <c r="P405" s="32">
        <v>0</v>
      </c>
      <c r="Q405" s="29">
        <v>0</v>
      </c>
      <c r="R405" s="32">
        <v>0</v>
      </c>
      <c r="S405" s="21" t="s">
        <v>1221</v>
      </c>
      <c r="T405" s="21" t="s">
        <v>1222</v>
      </c>
      <c r="U405" s="21">
        <v>1</v>
      </c>
      <c r="V405" s="21">
        <v>35</v>
      </c>
      <c r="W405" s="21">
        <v>117</v>
      </c>
      <c r="X405" s="21">
        <v>0</v>
      </c>
      <c r="Y405" s="21" t="s">
        <v>46</v>
      </c>
      <c r="Z405" s="21" t="s">
        <v>152</v>
      </c>
      <c r="AA405" s="21" t="s">
        <v>1211</v>
      </c>
    </row>
    <row r="406" spans="1:27" ht="32.25" customHeight="1">
      <c r="A406" s="11">
        <v>402</v>
      </c>
      <c r="B406" s="12">
        <v>2025</v>
      </c>
      <c r="C406" s="21" t="s">
        <v>1223</v>
      </c>
      <c r="D406" s="21" t="s">
        <v>34</v>
      </c>
      <c r="E406" s="12" t="s">
        <v>35</v>
      </c>
      <c r="F406" s="21" t="s">
        <v>36</v>
      </c>
      <c r="G406" s="21" t="s">
        <v>147</v>
      </c>
      <c r="H406" s="21" t="s">
        <v>1211</v>
      </c>
      <c r="I406" s="21" t="s">
        <v>160</v>
      </c>
      <c r="J406" s="27" t="s">
        <v>59</v>
      </c>
      <c r="K406" s="27" t="s">
        <v>75</v>
      </c>
      <c r="L406" s="27" t="s">
        <v>136</v>
      </c>
      <c r="M406" s="28" t="s">
        <v>43</v>
      </c>
      <c r="N406" s="32">
        <v>28</v>
      </c>
      <c r="O406" s="32">
        <v>28</v>
      </c>
      <c r="P406" s="32">
        <v>0</v>
      </c>
      <c r="Q406" s="29">
        <v>0</v>
      </c>
      <c r="R406" s="32">
        <v>0</v>
      </c>
      <c r="S406" s="21" t="s">
        <v>1224</v>
      </c>
      <c r="T406" s="21" t="s">
        <v>1225</v>
      </c>
      <c r="U406" s="21">
        <v>2</v>
      </c>
      <c r="V406" s="21">
        <v>42</v>
      </c>
      <c r="W406" s="21">
        <v>236</v>
      </c>
      <c r="X406" s="21">
        <v>0</v>
      </c>
      <c r="Y406" s="21" t="s">
        <v>46</v>
      </c>
      <c r="Z406" s="21" t="s">
        <v>152</v>
      </c>
      <c r="AA406" s="21" t="s">
        <v>1211</v>
      </c>
    </row>
    <row r="407" spans="1:27" ht="32.25" customHeight="1">
      <c r="A407" s="11">
        <v>403</v>
      </c>
      <c r="B407" s="12">
        <v>2025</v>
      </c>
      <c r="C407" s="21" t="s">
        <v>1226</v>
      </c>
      <c r="D407" s="21" t="s">
        <v>1227</v>
      </c>
      <c r="E407" s="12" t="s">
        <v>35</v>
      </c>
      <c r="F407" s="21" t="s">
        <v>36</v>
      </c>
      <c r="G407" s="21" t="s">
        <v>147</v>
      </c>
      <c r="H407" s="21" t="s">
        <v>1211</v>
      </c>
      <c r="I407" s="21" t="s">
        <v>160</v>
      </c>
      <c r="J407" s="27" t="s">
        <v>59</v>
      </c>
      <c r="K407" s="27" t="s">
        <v>75</v>
      </c>
      <c r="L407" s="27" t="s">
        <v>76</v>
      </c>
      <c r="M407" s="28" t="s">
        <v>43</v>
      </c>
      <c r="N407" s="32">
        <v>30</v>
      </c>
      <c r="O407" s="32">
        <v>30</v>
      </c>
      <c r="P407" s="32">
        <v>0</v>
      </c>
      <c r="Q407" s="29">
        <v>0</v>
      </c>
      <c r="R407" s="32">
        <v>0</v>
      </c>
      <c r="S407" s="21" t="s">
        <v>1228</v>
      </c>
      <c r="T407" s="21" t="s">
        <v>1219</v>
      </c>
      <c r="U407" s="21">
        <v>1</v>
      </c>
      <c r="V407" s="21">
        <v>18</v>
      </c>
      <c r="W407" s="21">
        <v>42</v>
      </c>
      <c r="X407" s="21">
        <v>0</v>
      </c>
      <c r="Y407" s="21" t="s">
        <v>46</v>
      </c>
      <c r="Z407" s="21" t="s">
        <v>152</v>
      </c>
      <c r="AA407" s="21" t="s">
        <v>1211</v>
      </c>
    </row>
    <row r="408" spans="1:27" ht="32.25" customHeight="1">
      <c r="A408" s="11">
        <v>404</v>
      </c>
      <c r="B408" s="12">
        <v>2025</v>
      </c>
      <c r="C408" s="21" t="s">
        <v>1229</v>
      </c>
      <c r="D408" s="21" t="s">
        <v>34</v>
      </c>
      <c r="E408" s="12" t="s">
        <v>35</v>
      </c>
      <c r="F408" s="21" t="s">
        <v>36</v>
      </c>
      <c r="G408" s="21" t="s">
        <v>147</v>
      </c>
      <c r="H408" s="21" t="s">
        <v>1230</v>
      </c>
      <c r="I408" s="21" t="s">
        <v>341</v>
      </c>
      <c r="J408" s="27" t="s">
        <v>59</v>
      </c>
      <c r="K408" s="27" t="s">
        <v>75</v>
      </c>
      <c r="L408" s="27" t="s">
        <v>212</v>
      </c>
      <c r="M408" s="28" t="s">
        <v>43</v>
      </c>
      <c r="N408" s="32">
        <v>70</v>
      </c>
      <c r="O408" s="32">
        <v>70</v>
      </c>
      <c r="P408" s="32">
        <v>0</v>
      </c>
      <c r="Q408" s="29">
        <v>0</v>
      </c>
      <c r="R408" s="32">
        <v>0</v>
      </c>
      <c r="S408" s="21" t="s">
        <v>1231</v>
      </c>
      <c r="T408" s="21" t="s">
        <v>1232</v>
      </c>
      <c r="U408" s="21">
        <v>4</v>
      </c>
      <c r="V408" s="21">
        <v>63</v>
      </c>
      <c r="W408" s="21">
        <v>248</v>
      </c>
      <c r="X408" s="21">
        <v>0</v>
      </c>
      <c r="Y408" s="21" t="s">
        <v>46</v>
      </c>
      <c r="Z408" s="21" t="s">
        <v>152</v>
      </c>
      <c r="AA408" s="21" t="s">
        <v>1230</v>
      </c>
    </row>
    <row r="409" spans="1:27" ht="32.25" customHeight="1">
      <c r="A409" s="11">
        <v>405</v>
      </c>
      <c r="B409" s="12">
        <v>2025</v>
      </c>
      <c r="C409" s="21" t="s">
        <v>1233</v>
      </c>
      <c r="D409" s="21" t="s">
        <v>34</v>
      </c>
      <c r="E409" s="12" t="s">
        <v>35</v>
      </c>
      <c r="F409" s="21" t="s">
        <v>36</v>
      </c>
      <c r="G409" s="21" t="s">
        <v>147</v>
      </c>
      <c r="H409" s="21" t="s">
        <v>1230</v>
      </c>
      <c r="I409" s="21" t="s">
        <v>341</v>
      </c>
      <c r="J409" s="27" t="s">
        <v>59</v>
      </c>
      <c r="K409" s="27" t="s">
        <v>75</v>
      </c>
      <c r="L409" s="27" t="s">
        <v>76</v>
      </c>
      <c r="M409" s="28" t="s">
        <v>43</v>
      </c>
      <c r="N409" s="32">
        <v>30</v>
      </c>
      <c r="O409" s="32">
        <v>30</v>
      </c>
      <c r="P409" s="32">
        <v>0</v>
      </c>
      <c r="Q409" s="29">
        <v>0</v>
      </c>
      <c r="R409" s="32">
        <v>0</v>
      </c>
      <c r="S409" s="21" t="s">
        <v>1234</v>
      </c>
      <c r="T409" s="21" t="s">
        <v>1235</v>
      </c>
      <c r="U409" s="21">
        <v>2</v>
      </c>
      <c r="V409" s="21">
        <v>51</v>
      </c>
      <c r="W409" s="21">
        <v>201</v>
      </c>
      <c r="X409" s="21">
        <v>0</v>
      </c>
      <c r="Y409" s="21" t="s">
        <v>46</v>
      </c>
      <c r="Z409" s="21" t="s">
        <v>152</v>
      </c>
      <c r="AA409" s="21" t="s">
        <v>1230</v>
      </c>
    </row>
    <row r="410" spans="1:27" ht="32.25" customHeight="1">
      <c r="A410" s="11">
        <v>406</v>
      </c>
      <c r="B410" s="12">
        <v>2025</v>
      </c>
      <c r="C410" s="21" t="s">
        <v>1236</v>
      </c>
      <c r="D410" s="21" t="s">
        <v>34</v>
      </c>
      <c r="E410" s="12" t="s">
        <v>35</v>
      </c>
      <c r="F410" s="21" t="s">
        <v>36</v>
      </c>
      <c r="G410" s="21" t="s">
        <v>147</v>
      </c>
      <c r="H410" s="21" t="s">
        <v>1237</v>
      </c>
      <c r="I410" s="21" t="s">
        <v>341</v>
      </c>
      <c r="J410" s="27" t="s">
        <v>59</v>
      </c>
      <c r="K410" s="27" t="s">
        <v>75</v>
      </c>
      <c r="L410" s="27" t="s">
        <v>76</v>
      </c>
      <c r="M410" s="28" t="s">
        <v>43</v>
      </c>
      <c r="N410" s="32">
        <v>40</v>
      </c>
      <c r="O410" s="32">
        <v>40</v>
      </c>
      <c r="P410" s="32">
        <v>0</v>
      </c>
      <c r="Q410" s="29">
        <v>0</v>
      </c>
      <c r="R410" s="32">
        <v>0</v>
      </c>
      <c r="S410" s="21" t="s">
        <v>1238</v>
      </c>
      <c r="T410" s="21" t="s">
        <v>1239</v>
      </c>
      <c r="U410" s="21">
        <v>1</v>
      </c>
      <c r="V410" s="21">
        <v>57</v>
      </c>
      <c r="W410" s="21">
        <v>234</v>
      </c>
      <c r="X410" s="21">
        <v>9</v>
      </c>
      <c r="Y410" s="21" t="s">
        <v>46</v>
      </c>
      <c r="Z410" s="21" t="s">
        <v>152</v>
      </c>
      <c r="AA410" s="21" t="s">
        <v>1237</v>
      </c>
    </row>
    <row r="411" spans="1:27" ht="32.25" customHeight="1">
      <c r="A411" s="11">
        <v>407</v>
      </c>
      <c r="B411" s="12">
        <v>2025</v>
      </c>
      <c r="C411" s="21" t="s">
        <v>1240</v>
      </c>
      <c r="D411" s="21" t="s">
        <v>34</v>
      </c>
      <c r="E411" s="12" t="s">
        <v>35</v>
      </c>
      <c r="F411" s="21" t="s">
        <v>36</v>
      </c>
      <c r="G411" s="21" t="s">
        <v>147</v>
      </c>
      <c r="H411" s="21" t="s">
        <v>1237</v>
      </c>
      <c r="I411" s="21" t="s">
        <v>341</v>
      </c>
      <c r="J411" s="27" t="s">
        <v>59</v>
      </c>
      <c r="K411" s="27" t="s">
        <v>75</v>
      </c>
      <c r="L411" s="27" t="s">
        <v>76</v>
      </c>
      <c r="M411" s="28" t="s">
        <v>43</v>
      </c>
      <c r="N411" s="32">
        <v>40</v>
      </c>
      <c r="O411" s="32">
        <v>40</v>
      </c>
      <c r="P411" s="32">
        <v>0</v>
      </c>
      <c r="Q411" s="29">
        <v>0</v>
      </c>
      <c r="R411" s="32">
        <v>0</v>
      </c>
      <c r="S411" s="21" t="s">
        <v>1241</v>
      </c>
      <c r="T411" s="21" t="s">
        <v>1239</v>
      </c>
      <c r="U411" s="21">
        <v>1</v>
      </c>
      <c r="V411" s="21">
        <v>92</v>
      </c>
      <c r="W411" s="21">
        <v>385</v>
      </c>
      <c r="X411" s="21">
        <v>10</v>
      </c>
      <c r="Y411" s="21" t="s">
        <v>46</v>
      </c>
      <c r="Z411" s="21" t="s">
        <v>152</v>
      </c>
      <c r="AA411" s="21" t="s">
        <v>1237</v>
      </c>
    </row>
    <row r="412" spans="1:27" ht="32.25" customHeight="1">
      <c r="A412" s="11">
        <v>408</v>
      </c>
      <c r="B412" s="12">
        <v>2025</v>
      </c>
      <c r="C412" s="21" t="s">
        <v>1242</v>
      </c>
      <c r="D412" s="21" t="s">
        <v>34</v>
      </c>
      <c r="E412" s="12" t="s">
        <v>35</v>
      </c>
      <c r="F412" s="21" t="s">
        <v>36</v>
      </c>
      <c r="G412" s="21" t="s">
        <v>147</v>
      </c>
      <c r="H412" s="21" t="s">
        <v>1243</v>
      </c>
      <c r="I412" s="21" t="s">
        <v>686</v>
      </c>
      <c r="J412" s="27" t="s">
        <v>59</v>
      </c>
      <c r="K412" s="27" t="s">
        <v>75</v>
      </c>
      <c r="L412" s="27" t="s">
        <v>136</v>
      </c>
      <c r="M412" s="28" t="s">
        <v>43</v>
      </c>
      <c r="N412" s="32">
        <v>80</v>
      </c>
      <c r="O412" s="32">
        <v>80</v>
      </c>
      <c r="P412" s="32">
        <v>0</v>
      </c>
      <c r="Q412" s="29">
        <v>0</v>
      </c>
      <c r="R412" s="32">
        <v>0</v>
      </c>
      <c r="S412" s="21" t="s">
        <v>1244</v>
      </c>
      <c r="T412" s="21" t="s">
        <v>1245</v>
      </c>
      <c r="U412" s="21">
        <v>2</v>
      </c>
      <c r="V412" s="21">
        <v>170</v>
      </c>
      <c r="W412" s="21">
        <v>670</v>
      </c>
      <c r="X412" s="21">
        <v>29</v>
      </c>
      <c r="Y412" s="21" t="s">
        <v>46</v>
      </c>
      <c r="Z412" s="21" t="s">
        <v>152</v>
      </c>
      <c r="AA412" s="21" t="s">
        <v>1243</v>
      </c>
    </row>
    <row r="413" spans="1:27" ht="32.25" customHeight="1">
      <c r="A413" s="11">
        <v>409</v>
      </c>
      <c r="B413" s="12">
        <v>2025</v>
      </c>
      <c r="C413" s="21" t="s">
        <v>1246</v>
      </c>
      <c r="D413" s="21" t="s">
        <v>34</v>
      </c>
      <c r="E413" s="12" t="s">
        <v>35</v>
      </c>
      <c r="F413" s="21" t="s">
        <v>36</v>
      </c>
      <c r="G413" s="21" t="s">
        <v>147</v>
      </c>
      <c r="H413" s="21" t="s">
        <v>1243</v>
      </c>
      <c r="I413" s="21" t="s">
        <v>686</v>
      </c>
      <c r="J413" s="27" t="s">
        <v>59</v>
      </c>
      <c r="K413" s="27" t="s">
        <v>75</v>
      </c>
      <c r="L413" s="27" t="s">
        <v>136</v>
      </c>
      <c r="M413" s="28" t="s">
        <v>43</v>
      </c>
      <c r="N413" s="32">
        <v>38</v>
      </c>
      <c r="O413" s="32">
        <v>38</v>
      </c>
      <c r="P413" s="32">
        <v>0</v>
      </c>
      <c r="Q413" s="29">
        <v>0</v>
      </c>
      <c r="R413" s="32">
        <v>0</v>
      </c>
      <c r="S413" s="21" t="s">
        <v>1247</v>
      </c>
      <c r="T413" s="21" t="s">
        <v>1245</v>
      </c>
      <c r="U413" s="21">
        <v>1</v>
      </c>
      <c r="V413" s="21">
        <v>131</v>
      </c>
      <c r="W413" s="21">
        <v>515</v>
      </c>
      <c r="X413" s="21"/>
      <c r="Y413" s="21" t="s">
        <v>46</v>
      </c>
      <c r="Z413" s="21" t="s">
        <v>152</v>
      </c>
      <c r="AA413" s="21" t="s">
        <v>1243</v>
      </c>
    </row>
    <row r="414" spans="1:27" ht="32.25" customHeight="1">
      <c r="A414" s="11">
        <v>410</v>
      </c>
      <c r="B414" s="12">
        <v>2025</v>
      </c>
      <c r="C414" s="21" t="s">
        <v>1248</v>
      </c>
      <c r="D414" s="21" t="s">
        <v>1186</v>
      </c>
      <c r="E414" s="12" t="s">
        <v>35</v>
      </c>
      <c r="F414" s="21" t="s">
        <v>36</v>
      </c>
      <c r="G414" s="21" t="s">
        <v>147</v>
      </c>
      <c r="H414" s="21" t="s">
        <v>1249</v>
      </c>
      <c r="I414" s="21" t="s">
        <v>160</v>
      </c>
      <c r="J414" s="27" t="s">
        <v>59</v>
      </c>
      <c r="K414" s="27" t="s">
        <v>75</v>
      </c>
      <c r="L414" s="27" t="s">
        <v>76</v>
      </c>
      <c r="M414" s="28" t="s">
        <v>43</v>
      </c>
      <c r="N414" s="32">
        <v>70</v>
      </c>
      <c r="O414" s="32">
        <v>70</v>
      </c>
      <c r="P414" s="32">
        <v>0</v>
      </c>
      <c r="Q414" s="29">
        <v>0</v>
      </c>
      <c r="R414" s="32">
        <v>0</v>
      </c>
      <c r="S414" s="21" t="s">
        <v>1250</v>
      </c>
      <c r="T414" s="21" t="s">
        <v>1225</v>
      </c>
      <c r="U414" s="21">
        <v>1</v>
      </c>
      <c r="V414" s="21">
        <v>365</v>
      </c>
      <c r="W414" s="21">
        <v>1302</v>
      </c>
      <c r="X414" s="21">
        <v>21</v>
      </c>
      <c r="Y414" s="21" t="s">
        <v>46</v>
      </c>
      <c r="Z414" s="21" t="s">
        <v>152</v>
      </c>
      <c r="AA414" s="21" t="s">
        <v>1249</v>
      </c>
    </row>
    <row r="415" spans="1:27" ht="32.25" customHeight="1">
      <c r="A415" s="11">
        <v>411</v>
      </c>
      <c r="B415" s="12">
        <v>2025</v>
      </c>
      <c r="C415" s="21" t="s">
        <v>1251</v>
      </c>
      <c r="D415" s="21" t="s">
        <v>34</v>
      </c>
      <c r="E415" s="12" t="s">
        <v>35</v>
      </c>
      <c r="F415" s="21" t="s">
        <v>36</v>
      </c>
      <c r="G415" s="21" t="s">
        <v>147</v>
      </c>
      <c r="H415" s="21" t="s">
        <v>1249</v>
      </c>
      <c r="I415" s="21" t="s">
        <v>160</v>
      </c>
      <c r="J415" s="27" t="s">
        <v>59</v>
      </c>
      <c r="K415" s="27" t="s">
        <v>75</v>
      </c>
      <c r="L415" s="27" t="s">
        <v>136</v>
      </c>
      <c r="M415" s="28" t="s">
        <v>43</v>
      </c>
      <c r="N415" s="32">
        <v>40</v>
      </c>
      <c r="O415" s="32">
        <v>40</v>
      </c>
      <c r="P415" s="32">
        <v>0</v>
      </c>
      <c r="Q415" s="29">
        <v>0</v>
      </c>
      <c r="R415" s="32">
        <v>0</v>
      </c>
      <c r="S415" s="21" t="s">
        <v>1252</v>
      </c>
      <c r="T415" s="21" t="s">
        <v>1225</v>
      </c>
      <c r="U415" s="21">
        <v>1</v>
      </c>
      <c r="V415" s="21">
        <v>80</v>
      </c>
      <c r="W415" s="21">
        <v>336</v>
      </c>
      <c r="X415" s="21">
        <v>8</v>
      </c>
      <c r="Y415" s="21" t="s">
        <v>46</v>
      </c>
      <c r="Z415" s="21" t="s">
        <v>152</v>
      </c>
      <c r="AA415" s="21" t="s">
        <v>1249</v>
      </c>
    </row>
    <row r="416" spans="1:27" ht="32.25" customHeight="1">
      <c r="A416" s="11">
        <v>412</v>
      </c>
      <c r="B416" s="12">
        <v>2025</v>
      </c>
      <c r="C416" s="21" t="s">
        <v>1253</v>
      </c>
      <c r="D416" s="21" t="s">
        <v>34</v>
      </c>
      <c r="E416" s="12" t="s">
        <v>35</v>
      </c>
      <c r="F416" s="21" t="s">
        <v>36</v>
      </c>
      <c r="G416" s="21" t="s">
        <v>147</v>
      </c>
      <c r="H416" s="21" t="s">
        <v>1191</v>
      </c>
      <c r="I416" s="21" t="s">
        <v>160</v>
      </c>
      <c r="J416" s="27" t="s">
        <v>59</v>
      </c>
      <c r="K416" s="27" t="s">
        <v>75</v>
      </c>
      <c r="L416" s="27" t="s">
        <v>136</v>
      </c>
      <c r="M416" s="28" t="s">
        <v>43</v>
      </c>
      <c r="N416" s="32">
        <v>20</v>
      </c>
      <c r="O416" s="32">
        <v>20</v>
      </c>
      <c r="P416" s="32">
        <v>0</v>
      </c>
      <c r="Q416" s="29">
        <v>0</v>
      </c>
      <c r="R416" s="32">
        <v>0</v>
      </c>
      <c r="S416" s="21" t="s">
        <v>1254</v>
      </c>
      <c r="T416" s="21" t="s">
        <v>63</v>
      </c>
      <c r="U416" s="21">
        <v>1</v>
      </c>
      <c r="V416" s="21">
        <v>103</v>
      </c>
      <c r="W416" s="21">
        <v>348</v>
      </c>
      <c r="X416" s="21">
        <v>7</v>
      </c>
      <c r="Y416" s="21" t="s">
        <v>46</v>
      </c>
      <c r="Z416" s="21" t="s">
        <v>152</v>
      </c>
      <c r="AA416" s="21" t="s">
        <v>1191</v>
      </c>
    </row>
    <row r="417" spans="1:27" ht="32.25" customHeight="1">
      <c r="A417" s="11">
        <v>413</v>
      </c>
      <c r="B417" s="12">
        <v>2025</v>
      </c>
      <c r="C417" s="21" t="s">
        <v>1255</v>
      </c>
      <c r="D417" s="21" t="s">
        <v>34</v>
      </c>
      <c r="E417" s="12" t="s">
        <v>35</v>
      </c>
      <c r="F417" s="21" t="s">
        <v>36</v>
      </c>
      <c r="G417" s="21" t="s">
        <v>147</v>
      </c>
      <c r="H417" s="21" t="s">
        <v>1191</v>
      </c>
      <c r="I417" s="21" t="s">
        <v>160</v>
      </c>
      <c r="J417" s="27" t="s">
        <v>59</v>
      </c>
      <c r="K417" s="27" t="s">
        <v>60</v>
      </c>
      <c r="L417" s="27" t="s">
        <v>264</v>
      </c>
      <c r="M417" s="28" t="s">
        <v>43</v>
      </c>
      <c r="N417" s="32">
        <v>30</v>
      </c>
      <c r="O417" s="32">
        <v>30</v>
      </c>
      <c r="P417" s="32">
        <v>0</v>
      </c>
      <c r="Q417" s="29">
        <v>0</v>
      </c>
      <c r="R417" s="32">
        <v>0</v>
      </c>
      <c r="S417" s="21" t="s">
        <v>1256</v>
      </c>
      <c r="T417" s="21" t="s">
        <v>346</v>
      </c>
      <c r="U417" s="21">
        <v>1</v>
      </c>
      <c r="V417" s="21">
        <v>365</v>
      </c>
      <c r="W417" s="21">
        <v>946</v>
      </c>
      <c r="X417" s="21">
        <v>11</v>
      </c>
      <c r="Y417" s="21" t="s">
        <v>46</v>
      </c>
      <c r="Z417" s="21" t="s">
        <v>152</v>
      </c>
      <c r="AA417" s="21" t="s">
        <v>1191</v>
      </c>
    </row>
    <row r="418" spans="1:27" ht="32.25" customHeight="1">
      <c r="A418" s="11">
        <v>414</v>
      </c>
      <c r="B418" s="12">
        <v>2025</v>
      </c>
      <c r="C418" s="21" t="s">
        <v>1257</v>
      </c>
      <c r="D418" s="21" t="s">
        <v>34</v>
      </c>
      <c r="E418" s="12" t="s">
        <v>35</v>
      </c>
      <c r="F418" s="21" t="s">
        <v>36</v>
      </c>
      <c r="G418" s="21" t="s">
        <v>147</v>
      </c>
      <c r="H418" s="21" t="s">
        <v>1191</v>
      </c>
      <c r="I418" s="21" t="s">
        <v>160</v>
      </c>
      <c r="J418" s="27" t="s">
        <v>59</v>
      </c>
      <c r="K418" s="27" t="s">
        <v>75</v>
      </c>
      <c r="L418" s="27" t="s">
        <v>136</v>
      </c>
      <c r="M418" s="28" t="s">
        <v>43</v>
      </c>
      <c r="N418" s="32">
        <v>40</v>
      </c>
      <c r="O418" s="32">
        <v>40</v>
      </c>
      <c r="P418" s="32">
        <v>0</v>
      </c>
      <c r="Q418" s="29">
        <v>0</v>
      </c>
      <c r="R418" s="32">
        <v>0</v>
      </c>
      <c r="S418" s="21" t="s">
        <v>1258</v>
      </c>
      <c r="T418" s="21" t="s">
        <v>1259</v>
      </c>
      <c r="U418" s="21">
        <v>1</v>
      </c>
      <c r="V418" s="21">
        <v>365</v>
      </c>
      <c r="W418" s="21">
        <v>984</v>
      </c>
      <c r="X418" s="21">
        <v>11</v>
      </c>
      <c r="Y418" s="21" t="s">
        <v>46</v>
      </c>
      <c r="Z418" s="21" t="s">
        <v>152</v>
      </c>
      <c r="AA418" s="21" t="s">
        <v>1191</v>
      </c>
    </row>
    <row r="419" spans="1:27" ht="32.25" customHeight="1">
      <c r="A419" s="11">
        <v>415</v>
      </c>
      <c r="B419" s="12">
        <v>2025</v>
      </c>
      <c r="C419" s="21" t="s">
        <v>1260</v>
      </c>
      <c r="D419" s="21" t="s">
        <v>1186</v>
      </c>
      <c r="E419" s="12" t="s">
        <v>35</v>
      </c>
      <c r="F419" s="21" t="s">
        <v>36</v>
      </c>
      <c r="G419" s="21" t="s">
        <v>147</v>
      </c>
      <c r="H419" s="21" t="s">
        <v>1249</v>
      </c>
      <c r="I419" s="21" t="s">
        <v>160</v>
      </c>
      <c r="J419" s="27" t="s">
        <v>59</v>
      </c>
      <c r="K419" s="27" t="s">
        <v>75</v>
      </c>
      <c r="L419" s="27" t="s">
        <v>435</v>
      </c>
      <c r="M419" s="28" t="s">
        <v>43</v>
      </c>
      <c r="N419" s="32">
        <v>20</v>
      </c>
      <c r="O419" s="32">
        <v>20</v>
      </c>
      <c r="P419" s="32">
        <v>0</v>
      </c>
      <c r="Q419" s="29">
        <v>0</v>
      </c>
      <c r="R419" s="32">
        <v>0</v>
      </c>
      <c r="S419" s="21" t="s">
        <v>1261</v>
      </c>
      <c r="T419" s="21" t="s">
        <v>1262</v>
      </c>
      <c r="U419" s="21">
        <v>1</v>
      </c>
      <c r="V419" s="21">
        <v>80</v>
      </c>
      <c r="W419" s="21">
        <v>240</v>
      </c>
      <c r="X419" s="21">
        <v>8</v>
      </c>
      <c r="Y419" s="21" t="s">
        <v>46</v>
      </c>
      <c r="Z419" s="21" t="s">
        <v>152</v>
      </c>
      <c r="AA419" s="21" t="s">
        <v>1249</v>
      </c>
    </row>
    <row r="420" spans="1:27" ht="32.25" customHeight="1">
      <c r="A420" s="11">
        <v>416</v>
      </c>
      <c r="B420" s="12">
        <v>2025</v>
      </c>
      <c r="C420" s="21" t="s">
        <v>1263</v>
      </c>
      <c r="D420" s="21" t="s">
        <v>34</v>
      </c>
      <c r="E420" s="12" t="s">
        <v>35</v>
      </c>
      <c r="F420" s="21" t="s">
        <v>36</v>
      </c>
      <c r="G420" s="21" t="s">
        <v>147</v>
      </c>
      <c r="H420" s="21" t="s">
        <v>1264</v>
      </c>
      <c r="I420" s="21" t="s">
        <v>160</v>
      </c>
      <c r="J420" s="27" t="s">
        <v>59</v>
      </c>
      <c r="K420" s="27" t="s">
        <v>75</v>
      </c>
      <c r="L420" s="27" t="s">
        <v>212</v>
      </c>
      <c r="M420" s="28" t="s">
        <v>43</v>
      </c>
      <c r="N420" s="32">
        <v>40</v>
      </c>
      <c r="O420" s="32">
        <v>40</v>
      </c>
      <c r="P420" s="32">
        <v>0</v>
      </c>
      <c r="Q420" s="29">
        <v>0</v>
      </c>
      <c r="R420" s="32">
        <v>0</v>
      </c>
      <c r="S420" s="21" t="s">
        <v>1265</v>
      </c>
      <c r="T420" s="21" t="s">
        <v>1266</v>
      </c>
      <c r="U420" s="21">
        <v>1</v>
      </c>
      <c r="V420" s="21">
        <v>151</v>
      </c>
      <c r="W420" s="21">
        <v>481</v>
      </c>
      <c r="X420" s="21">
        <v>10</v>
      </c>
      <c r="Y420" s="21" t="s">
        <v>46</v>
      </c>
      <c r="Z420" s="21" t="s">
        <v>152</v>
      </c>
      <c r="AA420" s="21" t="s">
        <v>1264</v>
      </c>
    </row>
    <row r="421" spans="1:27" ht="32.25" customHeight="1">
      <c r="A421" s="11">
        <v>417</v>
      </c>
      <c r="B421" s="12">
        <v>2025</v>
      </c>
      <c r="C421" s="21" t="s">
        <v>1267</v>
      </c>
      <c r="D421" s="21" t="s">
        <v>34</v>
      </c>
      <c r="E421" s="12" t="s">
        <v>35</v>
      </c>
      <c r="F421" s="21" t="s">
        <v>36</v>
      </c>
      <c r="G421" s="21" t="s">
        <v>147</v>
      </c>
      <c r="H421" s="21" t="s">
        <v>1264</v>
      </c>
      <c r="I421" s="21" t="s">
        <v>160</v>
      </c>
      <c r="J421" s="27" t="s">
        <v>59</v>
      </c>
      <c r="K421" s="27" t="s">
        <v>75</v>
      </c>
      <c r="L421" s="27" t="s">
        <v>136</v>
      </c>
      <c r="M421" s="28" t="s">
        <v>43</v>
      </c>
      <c r="N421" s="32">
        <v>30</v>
      </c>
      <c r="O421" s="32">
        <v>30</v>
      </c>
      <c r="P421" s="32">
        <v>0</v>
      </c>
      <c r="Q421" s="29">
        <v>0</v>
      </c>
      <c r="R421" s="32">
        <v>0</v>
      </c>
      <c r="S421" s="21" t="s">
        <v>1268</v>
      </c>
      <c r="T421" s="21" t="s">
        <v>1269</v>
      </c>
      <c r="U421" s="21">
        <v>1</v>
      </c>
      <c r="V421" s="21">
        <v>36</v>
      </c>
      <c r="W421" s="21">
        <v>102</v>
      </c>
      <c r="X421" s="21">
        <v>0</v>
      </c>
      <c r="Y421" s="21" t="s">
        <v>46</v>
      </c>
      <c r="Z421" s="21" t="s">
        <v>152</v>
      </c>
      <c r="AA421" s="21" t="s">
        <v>1264</v>
      </c>
    </row>
    <row r="422" spans="1:27" ht="32.25" customHeight="1">
      <c r="A422" s="11">
        <v>418</v>
      </c>
      <c r="B422" s="12">
        <v>2025</v>
      </c>
      <c r="C422" s="21" t="s">
        <v>1270</v>
      </c>
      <c r="D422" s="21" t="s">
        <v>34</v>
      </c>
      <c r="E422" s="12" t="s">
        <v>35</v>
      </c>
      <c r="F422" s="21" t="s">
        <v>36</v>
      </c>
      <c r="G422" s="21" t="s">
        <v>147</v>
      </c>
      <c r="H422" s="21" t="s">
        <v>148</v>
      </c>
      <c r="I422" s="21" t="s">
        <v>341</v>
      </c>
      <c r="J422" s="27" t="s">
        <v>59</v>
      </c>
      <c r="K422" s="27" t="s">
        <v>75</v>
      </c>
      <c r="L422" s="27" t="s">
        <v>136</v>
      </c>
      <c r="M422" s="28" t="s">
        <v>43</v>
      </c>
      <c r="N422" s="32">
        <v>30</v>
      </c>
      <c r="O422" s="32">
        <v>30</v>
      </c>
      <c r="P422" s="32">
        <v>0</v>
      </c>
      <c r="Q422" s="29">
        <v>0</v>
      </c>
      <c r="R422" s="32">
        <v>0</v>
      </c>
      <c r="S422" s="21" t="s">
        <v>1271</v>
      </c>
      <c r="T422" s="21" t="s">
        <v>1272</v>
      </c>
      <c r="U422" s="21">
        <v>2</v>
      </c>
      <c r="V422" s="21">
        <v>82</v>
      </c>
      <c r="W422" s="21">
        <v>276</v>
      </c>
      <c r="X422" s="21">
        <v>0</v>
      </c>
      <c r="Y422" s="21" t="s">
        <v>1273</v>
      </c>
      <c r="Z422" s="21" t="s">
        <v>152</v>
      </c>
      <c r="AA422" s="21" t="s">
        <v>148</v>
      </c>
    </row>
    <row r="423" spans="1:27" ht="32.25" customHeight="1">
      <c r="A423" s="11">
        <v>419</v>
      </c>
      <c r="B423" s="12">
        <v>2025</v>
      </c>
      <c r="C423" s="21" t="s">
        <v>1274</v>
      </c>
      <c r="D423" s="21" t="s">
        <v>34</v>
      </c>
      <c r="E423" s="12" t="s">
        <v>35</v>
      </c>
      <c r="F423" s="21" t="s">
        <v>36</v>
      </c>
      <c r="G423" s="21" t="s">
        <v>147</v>
      </c>
      <c r="H423" s="21" t="s">
        <v>148</v>
      </c>
      <c r="I423" s="21" t="s">
        <v>341</v>
      </c>
      <c r="J423" s="27" t="s">
        <v>59</v>
      </c>
      <c r="K423" s="27" t="s">
        <v>75</v>
      </c>
      <c r="L423" s="27" t="s">
        <v>136</v>
      </c>
      <c r="M423" s="28" t="s">
        <v>43</v>
      </c>
      <c r="N423" s="32">
        <v>40</v>
      </c>
      <c r="O423" s="32">
        <v>40</v>
      </c>
      <c r="P423" s="32">
        <v>0</v>
      </c>
      <c r="Q423" s="29">
        <v>0</v>
      </c>
      <c r="R423" s="32">
        <v>0</v>
      </c>
      <c r="S423" s="21" t="s">
        <v>1275</v>
      </c>
      <c r="T423" s="21" t="s">
        <v>1272</v>
      </c>
      <c r="U423" s="21">
        <v>2</v>
      </c>
      <c r="V423" s="21">
        <v>86</v>
      </c>
      <c r="W423" s="21">
        <v>256</v>
      </c>
      <c r="X423" s="21">
        <v>0</v>
      </c>
      <c r="Y423" s="21" t="s">
        <v>1273</v>
      </c>
      <c r="Z423" s="21" t="s">
        <v>152</v>
      </c>
      <c r="AA423" s="21" t="s">
        <v>148</v>
      </c>
    </row>
    <row r="424" spans="1:27" ht="32.25" customHeight="1">
      <c r="A424" s="11">
        <v>420</v>
      </c>
      <c r="B424" s="12">
        <v>2025</v>
      </c>
      <c r="C424" s="21" t="s">
        <v>1276</v>
      </c>
      <c r="D424" s="21" t="s">
        <v>34</v>
      </c>
      <c r="E424" s="12" t="s">
        <v>35</v>
      </c>
      <c r="F424" s="21" t="s">
        <v>36</v>
      </c>
      <c r="G424" s="21" t="s">
        <v>147</v>
      </c>
      <c r="H424" s="21" t="s">
        <v>1277</v>
      </c>
      <c r="I424" s="21" t="s">
        <v>686</v>
      </c>
      <c r="J424" s="27" t="s">
        <v>59</v>
      </c>
      <c r="K424" s="27" t="s">
        <v>75</v>
      </c>
      <c r="L424" s="27" t="s">
        <v>435</v>
      </c>
      <c r="M424" s="28" t="s">
        <v>43</v>
      </c>
      <c r="N424" s="32">
        <v>65</v>
      </c>
      <c r="O424" s="32">
        <v>65</v>
      </c>
      <c r="P424" s="32">
        <v>0</v>
      </c>
      <c r="Q424" s="29">
        <v>0</v>
      </c>
      <c r="R424" s="32">
        <v>0</v>
      </c>
      <c r="S424" s="21" t="s">
        <v>1278</v>
      </c>
      <c r="T424" s="21" t="s">
        <v>1279</v>
      </c>
      <c r="U424" s="21">
        <v>1</v>
      </c>
      <c r="V424" s="21">
        <v>282</v>
      </c>
      <c r="W424" s="21">
        <v>1079</v>
      </c>
      <c r="X424" s="21">
        <v>0</v>
      </c>
      <c r="Y424" s="21" t="s">
        <v>46</v>
      </c>
      <c r="Z424" s="21" t="s">
        <v>152</v>
      </c>
      <c r="AA424" s="21" t="s">
        <v>1277</v>
      </c>
    </row>
    <row r="425" spans="1:27" ht="32.25" customHeight="1">
      <c r="A425" s="11">
        <v>421</v>
      </c>
      <c r="B425" s="12">
        <v>2025</v>
      </c>
      <c r="C425" s="21" t="s">
        <v>1280</v>
      </c>
      <c r="D425" s="21" t="s">
        <v>34</v>
      </c>
      <c r="E425" s="12" t="s">
        <v>35</v>
      </c>
      <c r="F425" s="21" t="s">
        <v>36</v>
      </c>
      <c r="G425" s="21" t="s">
        <v>147</v>
      </c>
      <c r="H425" s="21" t="s">
        <v>1277</v>
      </c>
      <c r="I425" s="21" t="s">
        <v>686</v>
      </c>
      <c r="J425" s="27" t="s">
        <v>49</v>
      </c>
      <c r="K425" s="27" t="s">
        <v>182</v>
      </c>
      <c r="L425" s="27" t="s">
        <v>183</v>
      </c>
      <c r="M425" s="28" t="s">
        <v>43</v>
      </c>
      <c r="N425" s="21">
        <v>60</v>
      </c>
      <c r="O425" s="21">
        <v>60</v>
      </c>
      <c r="P425" s="21">
        <v>0</v>
      </c>
      <c r="Q425" s="12">
        <v>0</v>
      </c>
      <c r="R425" s="21">
        <v>0</v>
      </c>
      <c r="S425" s="21" t="s">
        <v>1281</v>
      </c>
      <c r="T425" s="21" t="s">
        <v>1282</v>
      </c>
      <c r="U425" s="21">
        <v>1</v>
      </c>
      <c r="V425" s="21">
        <v>282</v>
      </c>
      <c r="W425" s="21">
        <v>1079</v>
      </c>
      <c r="X425" s="21">
        <v>0</v>
      </c>
      <c r="Y425" s="21" t="s">
        <v>46</v>
      </c>
      <c r="Z425" s="21" t="s">
        <v>152</v>
      </c>
      <c r="AA425" s="21" t="s">
        <v>1277</v>
      </c>
    </row>
    <row r="426" spans="1:27" ht="32.25" customHeight="1">
      <c r="A426" s="11">
        <v>422</v>
      </c>
      <c r="B426" s="12">
        <v>2025</v>
      </c>
      <c r="C426" s="21" t="s">
        <v>1283</v>
      </c>
      <c r="D426" s="21" t="s">
        <v>1284</v>
      </c>
      <c r="E426" s="12" t="s">
        <v>35</v>
      </c>
      <c r="F426" s="21" t="s">
        <v>36</v>
      </c>
      <c r="G426" s="21" t="s">
        <v>147</v>
      </c>
      <c r="H426" s="21" t="s">
        <v>1277</v>
      </c>
      <c r="I426" s="21" t="s">
        <v>686</v>
      </c>
      <c r="J426" s="27" t="s">
        <v>59</v>
      </c>
      <c r="K426" s="27" t="s">
        <v>75</v>
      </c>
      <c r="L426" s="27" t="s">
        <v>212</v>
      </c>
      <c r="M426" s="28" t="s">
        <v>43</v>
      </c>
      <c r="N426" s="32">
        <v>30</v>
      </c>
      <c r="O426" s="32">
        <v>30</v>
      </c>
      <c r="P426" s="32">
        <v>0</v>
      </c>
      <c r="Q426" s="29">
        <v>0</v>
      </c>
      <c r="R426" s="32">
        <v>0</v>
      </c>
      <c r="S426" s="21" t="s">
        <v>1285</v>
      </c>
      <c r="T426" s="21" t="s">
        <v>1190</v>
      </c>
      <c r="U426" s="21">
        <v>1</v>
      </c>
      <c r="V426" s="21">
        <v>87</v>
      </c>
      <c r="W426" s="21">
        <v>328</v>
      </c>
      <c r="X426" s="21">
        <v>0</v>
      </c>
      <c r="Y426" s="21" t="s">
        <v>46</v>
      </c>
      <c r="Z426" s="21" t="s">
        <v>152</v>
      </c>
      <c r="AA426" s="21" t="s">
        <v>1277</v>
      </c>
    </row>
    <row r="427" spans="1:27" ht="32.25" customHeight="1">
      <c r="A427" s="11">
        <v>423</v>
      </c>
      <c r="B427" s="12">
        <v>2025</v>
      </c>
      <c r="C427" s="20" t="s">
        <v>1286</v>
      </c>
      <c r="D427" s="11" t="s">
        <v>34</v>
      </c>
      <c r="E427" s="12" t="s">
        <v>35</v>
      </c>
      <c r="F427" s="11" t="s">
        <v>36</v>
      </c>
      <c r="G427" s="12" t="s">
        <v>147</v>
      </c>
      <c r="H427" s="11" t="s">
        <v>1191</v>
      </c>
      <c r="I427" s="12" t="s">
        <v>160</v>
      </c>
      <c r="J427" s="11" t="s">
        <v>781</v>
      </c>
      <c r="K427" s="12" t="s">
        <v>60</v>
      </c>
      <c r="L427" s="11" t="s">
        <v>782</v>
      </c>
      <c r="M427" s="12" t="s">
        <v>783</v>
      </c>
      <c r="N427" s="11">
        <v>30</v>
      </c>
      <c r="O427" s="12">
        <v>30</v>
      </c>
      <c r="P427" s="11">
        <v>0</v>
      </c>
      <c r="Q427" s="12">
        <v>0</v>
      </c>
      <c r="R427" s="11">
        <v>0</v>
      </c>
      <c r="S427" s="12" t="s">
        <v>1287</v>
      </c>
      <c r="T427" s="11" t="s">
        <v>63</v>
      </c>
      <c r="U427" s="12">
        <v>1</v>
      </c>
      <c r="V427" s="11">
        <v>103</v>
      </c>
      <c r="W427" s="12">
        <v>348</v>
      </c>
      <c r="X427" s="11">
        <v>7</v>
      </c>
      <c r="Y427" s="12">
        <v>0.95</v>
      </c>
      <c r="Z427" s="11" t="s">
        <v>152</v>
      </c>
      <c r="AA427" s="12" t="s">
        <v>1191</v>
      </c>
    </row>
    <row r="428" spans="1:27" ht="32.25" customHeight="1">
      <c r="A428" s="11">
        <v>424</v>
      </c>
      <c r="B428" s="12">
        <v>2025</v>
      </c>
      <c r="C428" s="20" t="s">
        <v>1288</v>
      </c>
      <c r="D428" s="11" t="s">
        <v>34</v>
      </c>
      <c r="E428" s="12" t="s">
        <v>35</v>
      </c>
      <c r="F428" s="11" t="s">
        <v>36</v>
      </c>
      <c r="G428" s="12" t="s">
        <v>147</v>
      </c>
      <c r="H428" s="11" t="s">
        <v>1197</v>
      </c>
      <c r="I428" s="12" t="s">
        <v>341</v>
      </c>
      <c r="J428" s="11" t="s">
        <v>781</v>
      </c>
      <c r="K428" s="12" t="s">
        <v>60</v>
      </c>
      <c r="L428" s="11" t="s">
        <v>782</v>
      </c>
      <c r="M428" s="12" t="s">
        <v>783</v>
      </c>
      <c r="N428" s="11">
        <v>30</v>
      </c>
      <c r="O428" s="12">
        <v>30</v>
      </c>
      <c r="P428" s="11">
        <v>0</v>
      </c>
      <c r="Q428" s="12">
        <v>0</v>
      </c>
      <c r="R428" s="11">
        <v>0</v>
      </c>
      <c r="S428" s="12" t="s">
        <v>1289</v>
      </c>
      <c r="T428" s="11" t="s">
        <v>63</v>
      </c>
      <c r="U428" s="12">
        <v>1</v>
      </c>
      <c r="V428" s="11">
        <v>43</v>
      </c>
      <c r="W428" s="12">
        <v>195</v>
      </c>
      <c r="X428" s="11">
        <v>0</v>
      </c>
      <c r="Y428" s="12">
        <v>0.95</v>
      </c>
      <c r="Z428" s="11" t="s">
        <v>152</v>
      </c>
      <c r="AA428" s="12" t="s">
        <v>1197</v>
      </c>
    </row>
    <row r="429" spans="1:27" ht="32.25" customHeight="1">
      <c r="A429" s="11">
        <v>425</v>
      </c>
      <c r="B429" s="12">
        <v>2025</v>
      </c>
      <c r="C429" s="20" t="s">
        <v>1290</v>
      </c>
      <c r="D429" s="11" t="s">
        <v>34</v>
      </c>
      <c r="E429" s="12" t="s">
        <v>35</v>
      </c>
      <c r="F429" s="11" t="s">
        <v>36</v>
      </c>
      <c r="G429" s="12" t="s">
        <v>147</v>
      </c>
      <c r="H429" s="11" t="s">
        <v>1211</v>
      </c>
      <c r="I429" s="12" t="s">
        <v>160</v>
      </c>
      <c r="J429" s="11" t="s">
        <v>781</v>
      </c>
      <c r="K429" s="12" t="s">
        <v>60</v>
      </c>
      <c r="L429" s="11" t="s">
        <v>782</v>
      </c>
      <c r="M429" s="12" t="s">
        <v>783</v>
      </c>
      <c r="N429" s="11">
        <v>30</v>
      </c>
      <c r="O429" s="12">
        <v>30</v>
      </c>
      <c r="P429" s="11">
        <v>0</v>
      </c>
      <c r="Q429" s="12">
        <v>0</v>
      </c>
      <c r="R429" s="11">
        <v>0</v>
      </c>
      <c r="S429" s="12" t="s">
        <v>1291</v>
      </c>
      <c r="T429" s="11" t="s">
        <v>63</v>
      </c>
      <c r="U429" s="12">
        <v>1</v>
      </c>
      <c r="V429" s="11">
        <v>35</v>
      </c>
      <c r="W429" s="12">
        <v>117</v>
      </c>
      <c r="X429" s="11">
        <v>0</v>
      </c>
      <c r="Y429" s="12">
        <v>0.95</v>
      </c>
      <c r="Z429" s="11" t="s">
        <v>152</v>
      </c>
      <c r="AA429" s="12" t="s">
        <v>1211</v>
      </c>
    </row>
    <row r="430" spans="1:27" ht="32.25" customHeight="1">
      <c r="A430" s="11">
        <v>426</v>
      </c>
      <c r="B430" s="12">
        <v>2025</v>
      </c>
      <c r="C430" s="20" t="s">
        <v>1292</v>
      </c>
      <c r="D430" s="20" t="s">
        <v>34</v>
      </c>
      <c r="E430" s="12" t="s">
        <v>35</v>
      </c>
      <c r="F430" s="20" t="s">
        <v>36</v>
      </c>
      <c r="G430" s="20" t="s">
        <v>1293</v>
      </c>
      <c r="H430" s="20" t="s">
        <v>1294</v>
      </c>
      <c r="I430" s="20" t="s">
        <v>341</v>
      </c>
      <c r="J430" s="13" t="s">
        <v>49</v>
      </c>
      <c r="K430" s="14" t="s">
        <v>91</v>
      </c>
      <c r="L430" s="12" t="s">
        <v>165</v>
      </c>
      <c r="M430" s="28" t="s">
        <v>43</v>
      </c>
      <c r="N430" s="29">
        <v>300</v>
      </c>
      <c r="O430" s="29">
        <v>300</v>
      </c>
      <c r="P430" s="32">
        <v>0</v>
      </c>
      <c r="Q430" s="29">
        <v>0</v>
      </c>
      <c r="R430" s="29">
        <v>0</v>
      </c>
      <c r="S430" s="20" t="s">
        <v>1295</v>
      </c>
      <c r="T430" s="20" t="s">
        <v>1296</v>
      </c>
      <c r="U430" s="20">
        <v>1</v>
      </c>
      <c r="V430" s="20">
        <v>40</v>
      </c>
      <c r="W430" s="20">
        <v>165</v>
      </c>
      <c r="X430" s="20">
        <v>15</v>
      </c>
      <c r="Y430" s="39" t="s">
        <v>46</v>
      </c>
      <c r="Z430" s="39" t="s">
        <v>1297</v>
      </c>
      <c r="AA430" s="20" t="s">
        <v>1298</v>
      </c>
    </row>
    <row r="431" spans="1:27" ht="32.25" customHeight="1">
      <c r="A431" s="11">
        <v>427</v>
      </c>
      <c r="B431" s="12">
        <v>2025</v>
      </c>
      <c r="C431" s="20" t="s">
        <v>1299</v>
      </c>
      <c r="D431" s="20" t="s">
        <v>34</v>
      </c>
      <c r="E431" s="12" t="s">
        <v>35</v>
      </c>
      <c r="F431" s="20" t="s">
        <v>36</v>
      </c>
      <c r="G431" s="20" t="s">
        <v>1293</v>
      </c>
      <c r="H431" s="20" t="s">
        <v>1300</v>
      </c>
      <c r="I431" s="20" t="s">
        <v>341</v>
      </c>
      <c r="J431" s="13" t="s">
        <v>49</v>
      </c>
      <c r="K431" s="14" t="s">
        <v>91</v>
      </c>
      <c r="L431" s="12" t="s">
        <v>165</v>
      </c>
      <c r="M431" s="28" t="s">
        <v>43</v>
      </c>
      <c r="N431" s="29">
        <v>200</v>
      </c>
      <c r="O431" s="29">
        <v>200</v>
      </c>
      <c r="P431" s="32">
        <v>0</v>
      </c>
      <c r="Q431" s="29">
        <v>0</v>
      </c>
      <c r="R431" s="29">
        <v>0</v>
      </c>
      <c r="S431" s="20" t="s">
        <v>1301</v>
      </c>
      <c r="T431" s="20" t="s">
        <v>1302</v>
      </c>
      <c r="U431" s="20">
        <v>1</v>
      </c>
      <c r="V431" s="20">
        <v>87</v>
      </c>
      <c r="W431" s="20">
        <v>362</v>
      </c>
      <c r="X431" s="20">
        <v>28</v>
      </c>
      <c r="Y431" s="39" t="s">
        <v>46</v>
      </c>
      <c r="Z431" s="39" t="s">
        <v>1297</v>
      </c>
      <c r="AA431" s="20" t="s">
        <v>1300</v>
      </c>
    </row>
    <row r="432" spans="1:27" ht="32.25" customHeight="1">
      <c r="A432" s="11">
        <v>428</v>
      </c>
      <c r="B432" s="12">
        <v>2025</v>
      </c>
      <c r="C432" s="59" t="s">
        <v>1303</v>
      </c>
      <c r="D432" s="20" t="s">
        <v>34</v>
      </c>
      <c r="E432" s="12" t="s">
        <v>35</v>
      </c>
      <c r="F432" s="59" t="s">
        <v>36</v>
      </c>
      <c r="G432" s="59" t="s">
        <v>1293</v>
      </c>
      <c r="H432" s="59" t="s">
        <v>1300</v>
      </c>
      <c r="I432" s="20" t="s">
        <v>341</v>
      </c>
      <c r="J432" s="27" t="s">
        <v>59</v>
      </c>
      <c r="K432" s="27" t="s">
        <v>75</v>
      </c>
      <c r="L432" s="27" t="s">
        <v>76</v>
      </c>
      <c r="M432" s="28" t="s">
        <v>43</v>
      </c>
      <c r="N432" s="29">
        <v>120</v>
      </c>
      <c r="O432" s="29">
        <v>120</v>
      </c>
      <c r="P432" s="32">
        <v>0</v>
      </c>
      <c r="Q432" s="29">
        <v>0</v>
      </c>
      <c r="R432" s="29">
        <v>0</v>
      </c>
      <c r="S432" s="59" t="s">
        <v>1304</v>
      </c>
      <c r="T432" s="39" t="s">
        <v>63</v>
      </c>
      <c r="U432" s="39">
        <v>1</v>
      </c>
      <c r="V432" s="39">
        <v>87</v>
      </c>
      <c r="W432" s="39">
        <v>245</v>
      </c>
      <c r="X432" s="39">
        <v>21</v>
      </c>
      <c r="Y432" s="39" t="s">
        <v>46</v>
      </c>
      <c r="Z432" s="39" t="s">
        <v>1297</v>
      </c>
      <c r="AA432" s="39" t="str">
        <f t="shared" ref="AA432:AA451" si="7">D432</f>
        <v>新建</v>
      </c>
    </row>
    <row r="433" spans="1:27" ht="32.25" customHeight="1">
      <c r="A433" s="11">
        <v>429</v>
      </c>
      <c r="B433" s="12">
        <v>2025</v>
      </c>
      <c r="C433" s="20" t="s">
        <v>1305</v>
      </c>
      <c r="D433" s="20" t="s">
        <v>34</v>
      </c>
      <c r="E433" s="12" t="s">
        <v>35</v>
      </c>
      <c r="F433" s="20" t="s">
        <v>36</v>
      </c>
      <c r="G433" s="20" t="s">
        <v>1293</v>
      </c>
      <c r="H433" s="20" t="s">
        <v>1298</v>
      </c>
      <c r="I433" s="20" t="s">
        <v>686</v>
      </c>
      <c r="J433" s="27" t="s">
        <v>49</v>
      </c>
      <c r="K433" s="27" t="s">
        <v>84</v>
      </c>
      <c r="L433" s="27" t="s">
        <v>85</v>
      </c>
      <c r="M433" s="28" t="s">
        <v>43</v>
      </c>
      <c r="N433" s="12">
        <v>80</v>
      </c>
      <c r="O433" s="12">
        <v>80</v>
      </c>
      <c r="P433" s="21">
        <v>0</v>
      </c>
      <c r="Q433" s="12">
        <v>0</v>
      </c>
      <c r="R433" s="12">
        <v>0</v>
      </c>
      <c r="S433" s="20" t="s">
        <v>1306</v>
      </c>
      <c r="T433" s="39" t="s">
        <v>1307</v>
      </c>
      <c r="U433" s="39">
        <v>1</v>
      </c>
      <c r="V433" s="39">
        <v>196</v>
      </c>
      <c r="W433" s="39">
        <v>646</v>
      </c>
      <c r="X433" s="39">
        <v>30</v>
      </c>
      <c r="Y433" s="39" t="s">
        <v>46</v>
      </c>
      <c r="Z433" s="39" t="s">
        <v>1297</v>
      </c>
      <c r="AA433" s="39" t="str">
        <f t="shared" si="7"/>
        <v>新建</v>
      </c>
    </row>
    <row r="434" spans="1:27" ht="32.25" customHeight="1">
      <c r="A434" s="11">
        <v>430</v>
      </c>
      <c r="B434" s="12">
        <v>2025</v>
      </c>
      <c r="C434" s="20" t="s">
        <v>1308</v>
      </c>
      <c r="D434" s="20" t="s">
        <v>34</v>
      </c>
      <c r="E434" s="12" t="s">
        <v>35</v>
      </c>
      <c r="F434" s="20" t="s">
        <v>36</v>
      </c>
      <c r="G434" s="20" t="s">
        <v>1293</v>
      </c>
      <c r="H434" s="20" t="s">
        <v>1300</v>
      </c>
      <c r="I434" s="20" t="s">
        <v>341</v>
      </c>
      <c r="J434" s="13" t="s">
        <v>49</v>
      </c>
      <c r="K434" s="14" t="s">
        <v>91</v>
      </c>
      <c r="L434" s="12" t="s">
        <v>165</v>
      </c>
      <c r="M434" s="28" t="s">
        <v>43</v>
      </c>
      <c r="N434" s="29">
        <v>78</v>
      </c>
      <c r="O434" s="29">
        <v>78</v>
      </c>
      <c r="P434" s="32">
        <v>0</v>
      </c>
      <c r="Q434" s="29">
        <v>0</v>
      </c>
      <c r="R434" s="29">
        <v>0</v>
      </c>
      <c r="S434" s="20" t="s">
        <v>1309</v>
      </c>
      <c r="T434" s="20" t="s">
        <v>1310</v>
      </c>
      <c r="U434" s="20">
        <v>1</v>
      </c>
      <c r="V434" s="20">
        <v>36</v>
      </c>
      <c r="W434" s="20">
        <v>135</v>
      </c>
      <c r="X434" s="20">
        <v>16</v>
      </c>
      <c r="Y434" s="20" t="s">
        <v>46</v>
      </c>
      <c r="Z434" s="20" t="s">
        <v>1297</v>
      </c>
      <c r="AA434" s="39" t="str">
        <f t="shared" si="7"/>
        <v>新建</v>
      </c>
    </row>
    <row r="435" spans="1:27" ht="32.25" customHeight="1">
      <c r="A435" s="11">
        <v>431</v>
      </c>
      <c r="B435" s="12">
        <v>2025</v>
      </c>
      <c r="C435" s="20" t="s">
        <v>1311</v>
      </c>
      <c r="D435" s="20" t="s">
        <v>34</v>
      </c>
      <c r="E435" s="12" t="s">
        <v>35</v>
      </c>
      <c r="F435" s="20" t="s">
        <v>36</v>
      </c>
      <c r="G435" s="20" t="s">
        <v>1293</v>
      </c>
      <c r="H435" s="20" t="s">
        <v>1300</v>
      </c>
      <c r="I435" s="20" t="s">
        <v>341</v>
      </c>
      <c r="J435" s="27" t="s">
        <v>59</v>
      </c>
      <c r="K435" s="27" t="s">
        <v>60</v>
      </c>
      <c r="L435" s="27" t="s">
        <v>264</v>
      </c>
      <c r="M435" s="28" t="s">
        <v>43</v>
      </c>
      <c r="N435" s="29">
        <v>30</v>
      </c>
      <c r="O435" s="29">
        <v>30</v>
      </c>
      <c r="P435" s="32">
        <v>0</v>
      </c>
      <c r="Q435" s="29">
        <v>0</v>
      </c>
      <c r="R435" s="29">
        <v>0</v>
      </c>
      <c r="S435" s="20" t="s">
        <v>1312</v>
      </c>
      <c r="T435" s="20" t="s">
        <v>63</v>
      </c>
      <c r="U435" s="20">
        <v>1</v>
      </c>
      <c r="V435" s="20">
        <v>32</v>
      </c>
      <c r="W435" s="20">
        <v>98</v>
      </c>
      <c r="X435" s="20">
        <v>9</v>
      </c>
      <c r="Y435" s="20" t="s">
        <v>46</v>
      </c>
      <c r="Z435" s="39" t="s">
        <v>1297</v>
      </c>
      <c r="AA435" s="39" t="str">
        <f t="shared" si="7"/>
        <v>新建</v>
      </c>
    </row>
    <row r="436" spans="1:27" ht="32.25" customHeight="1">
      <c r="A436" s="11">
        <v>432</v>
      </c>
      <c r="B436" s="12">
        <v>2025</v>
      </c>
      <c r="C436" s="20" t="s">
        <v>1313</v>
      </c>
      <c r="D436" s="59" t="s">
        <v>34</v>
      </c>
      <c r="E436" s="12" t="s">
        <v>35</v>
      </c>
      <c r="F436" s="20" t="s">
        <v>36</v>
      </c>
      <c r="G436" s="20" t="s">
        <v>1293</v>
      </c>
      <c r="H436" s="39" t="s">
        <v>1314</v>
      </c>
      <c r="I436" s="20" t="s">
        <v>160</v>
      </c>
      <c r="J436" s="27" t="s">
        <v>59</v>
      </c>
      <c r="K436" s="27" t="s">
        <v>60</v>
      </c>
      <c r="L436" s="27" t="s">
        <v>264</v>
      </c>
      <c r="M436" s="28" t="s">
        <v>43</v>
      </c>
      <c r="N436" s="29" t="s">
        <v>1315</v>
      </c>
      <c r="O436" s="29" t="s">
        <v>1315</v>
      </c>
      <c r="P436" s="32">
        <v>0</v>
      </c>
      <c r="Q436" s="29">
        <v>0</v>
      </c>
      <c r="R436" s="29">
        <v>0</v>
      </c>
      <c r="S436" s="59" t="s">
        <v>1316</v>
      </c>
      <c r="T436" s="39" t="s">
        <v>63</v>
      </c>
      <c r="U436" s="20">
        <v>1</v>
      </c>
      <c r="V436" s="20">
        <v>41</v>
      </c>
      <c r="W436" s="20">
        <v>136</v>
      </c>
      <c r="X436" s="20">
        <v>12</v>
      </c>
      <c r="Y436" s="39" t="s">
        <v>46</v>
      </c>
      <c r="Z436" s="39" t="s">
        <v>1297</v>
      </c>
      <c r="AA436" s="39" t="str">
        <f t="shared" si="7"/>
        <v>新建</v>
      </c>
    </row>
    <row r="437" spans="1:27" ht="32.25" customHeight="1">
      <c r="A437" s="11">
        <v>433</v>
      </c>
      <c r="B437" s="12">
        <v>2025</v>
      </c>
      <c r="C437" s="20" t="s">
        <v>1317</v>
      </c>
      <c r="D437" s="20" t="s">
        <v>34</v>
      </c>
      <c r="E437" s="12" t="s">
        <v>35</v>
      </c>
      <c r="F437" s="20" t="s">
        <v>36</v>
      </c>
      <c r="G437" s="20" t="s">
        <v>1293</v>
      </c>
      <c r="H437" s="20" t="s">
        <v>1300</v>
      </c>
      <c r="I437" s="20" t="s">
        <v>341</v>
      </c>
      <c r="J437" s="27" t="s">
        <v>59</v>
      </c>
      <c r="K437" s="27" t="s">
        <v>60</v>
      </c>
      <c r="L437" s="27" t="s">
        <v>264</v>
      </c>
      <c r="M437" s="28" t="s">
        <v>43</v>
      </c>
      <c r="N437" s="29">
        <v>30</v>
      </c>
      <c r="O437" s="29">
        <v>30</v>
      </c>
      <c r="P437" s="32">
        <v>0</v>
      </c>
      <c r="Q437" s="29">
        <v>0</v>
      </c>
      <c r="R437" s="29">
        <v>0</v>
      </c>
      <c r="S437" s="20" t="s">
        <v>1318</v>
      </c>
      <c r="T437" s="20" t="s">
        <v>63</v>
      </c>
      <c r="U437" s="20">
        <v>1</v>
      </c>
      <c r="V437" s="20">
        <v>38</v>
      </c>
      <c r="W437" s="20">
        <v>99</v>
      </c>
      <c r="X437" s="20">
        <v>8</v>
      </c>
      <c r="Y437" s="20" t="s">
        <v>46</v>
      </c>
      <c r="Z437" s="39" t="s">
        <v>1297</v>
      </c>
      <c r="AA437" s="39" t="str">
        <f t="shared" si="7"/>
        <v>新建</v>
      </c>
    </row>
    <row r="438" spans="1:27" ht="32.25" customHeight="1">
      <c r="A438" s="11">
        <v>434</v>
      </c>
      <c r="B438" s="12">
        <v>2025</v>
      </c>
      <c r="C438" s="20" t="s">
        <v>1319</v>
      </c>
      <c r="D438" s="20" t="s">
        <v>34</v>
      </c>
      <c r="E438" s="12" t="s">
        <v>35</v>
      </c>
      <c r="F438" s="20" t="s">
        <v>36</v>
      </c>
      <c r="G438" s="20" t="s">
        <v>1293</v>
      </c>
      <c r="H438" s="20" t="s">
        <v>1300</v>
      </c>
      <c r="I438" s="20" t="s">
        <v>341</v>
      </c>
      <c r="J438" s="27" t="s">
        <v>59</v>
      </c>
      <c r="K438" s="27" t="s">
        <v>60</v>
      </c>
      <c r="L438" s="27" t="s">
        <v>264</v>
      </c>
      <c r="M438" s="28" t="s">
        <v>43</v>
      </c>
      <c r="N438" s="29">
        <v>30</v>
      </c>
      <c r="O438" s="29">
        <v>30</v>
      </c>
      <c r="P438" s="32">
        <v>0</v>
      </c>
      <c r="Q438" s="29">
        <v>0</v>
      </c>
      <c r="R438" s="29">
        <v>0</v>
      </c>
      <c r="S438" s="20" t="s">
        <v>1320</v>
      </c>
      <c r="T438" s="20" t="s">
        <v>346</v>
      </c>
      <c r="U438" s="20">
        <v>1</v>
      </c>
      <c r="V438" s="20">
        <v>210</v>
      </c>
      <c r="W438" s="20">
        <v>846</v>
      </c>
      <c r="X438" s="20">
        <v>48</v>
      </c>
      <c r="Y438" s="20" t="s">
        <v>46</v>
      </c>
      <c r="Z438" s="39" t="s">
        <v>1297</v>
      </c>
      <c r="AA438" s="39" t="str">
        <f t="shared" si="7"/>
        <v>新建</v>
      </c>
    </row>
    <row r="439" spans="1:27" ht="32.25" customHeight="1">
      <c r="A439" s="11">
        <v>435</v>
      </c>
      <c r="B439" s="12">
        <v>2025</v>
      </c>
      <c r="C439" s="20" t="s">
        <v>1321</v>
      </c>
      <c r="D439" s="20" t="s">
        <v>34</v>
      </c>
      <c r="E439" s="12" t="s">
        <v>35</v>
      </c>
      <c r="F439" s="20" t="s">
        <v>36</v>
      </c>
      <c r="G439" s="20" t="s">
        <v>1293</v>
      </c>
      <c r="H439" s="20" t="s">
        <v>1298</v>
      </c>
      <c r="I439" s="20" t="s">
        <v>686</v>
      </c>
      <c r="J439" s="27" t="s">
        <v>59</v>
      </c>
      <c r="K439" s="27" t="s">
        <v>75</v>
      </c>
      <c r="L439" s="27" t="s">
        <v>435</v>
      </c>
      <c r="M439" s="28" t="s">
        <v>43</v>
      </c>
      <c r="N439" s="29">
        <v>100</v>
      </c>
      <c r="O439" s="29">
        <v>100</v>
      </c>
      <c r="P439" s="32">
        <v>0</v>
      </c>
      <c r="Q439" s="29">
        <v>0</v>
      </c>
      <c r="R439" s="29">
        <v>0</v>
      </c>
      <c r="S439" s="39" t="s">
        <v>1322</v>
      </c>
      <c r="T439" s="39" t="s">
        <v>63</v>
      </c>
      <c r="U439" s="39">
        <v>1</v>
      </c>
      <c r="V439" s="12">
        <v>132</v>
      </c>
      <c r="W439" s="12">
        <v>459</v>
      </c>
      <c r="X439" s="12">
        <v>30</v>
      </c>
      <c r="Y439" s="39" t="s">
        <v>46</v>
      </c>
      <c r="Z439" s="39" t="s">
        <v>1297</v>
      </c>
      <c r="AA439" s="39" t="str">
        <f t="shared" si="7"/>
        <v>新建</v>
      </c>
    </row>
    <row r="440" spans="1:27" ht="32.25" customHeight="1">
      <c r="A440" s="11">
        <v>436</v>
      </c>
      <c r="B440" s="12">
        <v>2025</v>
      </c>
      <c r="C440" s="20" t="s">
        <v>1323</v>
      </c>
      <c r="D440" s="20" t="s">
        <v>34</v>
      </c>
      <c r="E440" s="12" t="s">
        <v>35</v>
      </c>
      <c r="F440" s="20" t="s">
        <v>36</v>
      </c>
      <c r="G440" s="20" t="s">
        <v>1293</v>
      </c>
      <c r="H440" s="20" t="s">
        <v>1324</v>
      </c>
      <c r="I440" s="20" t="s">
        <v>160</v>
      </c>
      <c r="J440" s="27" t="s">
        <v>59</v>
      </c>
      <c r="K440" s="27" t="s">
        <v>75</v>
      </c>
      <c r="L440" s="27" t="s">
        <v>212</v>
      </c>
      <c r="M440" s="28" t="s">
        <v>43</v>
      </c>
      <c r="N440" s="29">
        <v>30</v>
      </c>
      <c r="O440" s="32">
        <v>30</v>
      </c>
      <c r="P440" s="29">
        <v>0</v>
      </c>
      <c r="Q440" s="29">
        <v>0</v>
      </c>
      <c r="R440" s="29">
        <v>0</v>
      </c>
      <c r="S440" s="20" t="s">
        <v>1325</v>
      </c>
      <c r="T440" s="20" t="s">
        <v>63</v>
      </c>
      <c r="U440" s="20">
        <v>1</v>
      </c>
      <c r="V440" s="20">
        <v>104</v>
      </c>
      <c r="W440" s="20">
        <v>427</v>
      </c>
      <c r="X440" s="20">
        <v>15</v>
      </c>
      <c r="Y440" s="20" t="s">
        <v>46</v>
      </c>
      <c r="Z440" s="20" t="s">
        <v>1297</v>
      </c>
      <c r="AA440" s="39" t="str">
        <f t="shared" si="7"/>
        <v>新建</v>
      </c>
    </row>
    <row r="441" spans="1:27" ht="32.25" customHeight="1">
      <c r="A441" s="11">
        <v>437</v>
      </c>
      <c r="B441" s="12">
        <v>2025</v>
      </c>
      <c r="C441" s="20" t="s">
        <v>1326</v>
      </c>
      <c r="D441" s="20" t="s">
        <v>512</v>
      </c>
      <c r="E441" s="12" t="s">
        <v>35</v>
      </c>
      <c r="F441" s="20" t="s">
        <v>36</v>
      </c>
      <c r="G441" s="20" t="s">
        <v>1293</v>
      </c>
      <c r="H441" s="20" t="s">
        <v>1298</v>
      </c>
      <c r="I441" s="20" t="s">
        <v>686</v>
      </c>
      <c r="J441" s="27" t="s">
        <v>59</v>
      </c>
      <c r="K441" s="27" t="s">
        <v>75</v>
      </c>
      <c r="L441" s="27" t="s">
        <v>435</v>
      </c>
      <c r="M441" s="28" t="s">
        <v>43</v>
      </c>
      <c r="N441" s="29">
        <v>90</v>
      </c>
      <c r="O441" s="32">
        <v>90</v>
      </c>
      <c r="P441" s="29">
        <v>0</v>
      </c>
      <c r="Q441" s="29">
        <v>0</v>
      </c>
      <c r="R441" s="29">
        <v>0</v>
      </c>
      <c r="S441" s="20" t="s">
        <v>1327</v>
      </c>
      <c r="T441" s="20" t="s">
        <v>1328</v>
      </c>
      <c r="U441" s="20">
        <v>1</v>
      </c>
      <c r="V441" s="20">
        <v>132</v>
      </c>
      <c r="W441" s="20">
        <v>459</v>
      </c>
      <c r="X441" s="20">
        <v>30</v>
      </c>
      <c r="Y441" s="20" t="s">
        <v>46</v>
      </c>
      <c r="Z441" s="20" t="s">
        <v>1297</v>
      </c>
      <c r="AA441" s="39" t="str">
        <f t="shared" si="7"/>
        <v>续建</v>
      </c>
    </row>
    <row r="442" spans="1:27" ht="32.25" customHeight="1">
      <c r="A442" s="11">
        <v>438</v>
      </c>
      <c r="B442" s="12">
        <v>2025</v>
      </c>
      <c r="C442" s="20" t="s">
        <v>1329</v>
      </c>
      <c r="D442" s="59" t="s">
        <v>34</v>
      </c>
      <c r="E442" s="12" t="s">
        <v>35</v>
      </c>
      <c r="F442" s="20" t="s">
        <v>36</v>
      </c>
      <c r="G442" s="20" t="s">
        <v>1293</v>
      </c>
      <c r="H442" s="39" t="s">
        <v>1314</v>
      </c>
      <c r="I442" s="20" t="s">
        <v>160</v>
      </c>
      <c r="J442" s="27" t="s">
        <v>59</v>
      </c>
      <c r="K442" s="27" t="s">
        <v>75</v>
      </c>
      <c r="L442" s="27" t="s">
        <v>136</v>
      </c>
      <c r="M442" s="28" t="s">
        <v>43</v>
      </c>
      <c r="N442" s="29">
        <v>45</v>
      </c>
      <c r="O442" s="32">
        <v>45</v>
      </c>
      <c r="P442" s="29">
        <v>0</v>
      </c>
      <c r="Q442" s="29">
        <v>0</v>
      </c>
      <c r="R442" s="29">
        <v>0</v>
      </c>
      <c r="S442" s="20" t="s">
        <v>1330</v>
      </c>
      <c r="T442" s="39" t="s">
        <v>63</v>
      </c>
      <c r="U442" s="39">
        <v>1</v>
      </c>
      <c r="V442" s="39">
        <v>53</v>
      </c>
      <c r="W442" s="39">
        <v>178</v>
      </c>
      <c r="X442" s="39">
        <v>9</v>
      </c>
      <c r="Y442" s="39" t="s">
        <v>46</v>
      </c>
      <c r="Z442" s="39" t="s">
        <v>1297</v>
      </c>
      <c r="AA442" s="39" t="str">
        <f t="shared" si="7"/>
        <v>新建</v>
      </c>
    </row>
    <row r="443" spans="1:27" ht="32.25" customHeight="1">
      <c r="A443" s="11">
        <v>439</v>
      </c>
      <c r="B443" s="12">
        <v>2025</v>
      </c>
      <c r="C443" s="20" t="s">
        <v>1331</v>
      </c>
      <c r="D443" s="20" t="s">
        <v>34</v>
      </c>
      <c r="E443" s="12" t="s">
        <v>35</v>
      </c>
      <c r="F443" s="20" t="s">
        <v>36</v>
      </c>
      <c r="G443" s="20" t="s">
        <v>1293</v>
      </c>
      <c r="H443" s="20" t="s">
        <v>1324</v>
      </c>
      <c r="I443" s="20" t="s">
        <v>160</v>
      </c>
      <c r="J443" s="27" t="s">
        <v>59</v>
      </c>
      <c r="K443" s="27" t="s">
        <v>75</v>
      </c>
      <c r="L443" s="27" t="s">
        <v>136</v>
      </c>
      <c r="M443" s="28" t="s">
        <v>43</v>
      </c>
      <c r="N443" s="29">
        <v>20</v>
      </c>
      <c r="O443" s="29">
        <v>20</v>
      </c>
      <c r="P443" s="29">
        <v>0</v>
      </c>
      <c r="Q443" s="29">
        <v>0</v>
      </c>
      <c r="R443" s="29">
        <v>0</v>
      </c>
      <c r="S443" s="20" t="s">
        <v>1332</v>
      </c>
      <c r="T443" s="39" t="s">
        <v>63</v>
      </c>
      <c r="U443" s="39">
        <v>1</v>
      </c>
      <c r="V443" s="20">
        <v>40</v>
      </c>
      <c r="W443" s="20">
        <v>102</v>
      </c>
      <c r="X443" s="20">
        <v>11</v>
      </c>
      <c r="Y443" s="39" t="s">
        <v>46</v>
      </c>
      <c r="Z443" s="39" t="s">
        <v>1297</v>
      </c>
      <c r="AA443" s="39" t="str">
        <f t="shared" si="7"/>
        <v>新建</v>
      </c>
    </row>
    <row r="444" spans="1:27" ht="32.25" customHeight="1">
      <c r="A444" s="11">
        <v>440</v>
      </c>
      <c r="B444" s="12">
        <v>2025</v>
      </c>
      <c r="C444" s="20" t="s">
        <v>1333</v>
      </c>
      <c r="D444" s="59" t="s">
        <v>34</v>
      </c>
      <c r="E444" s="12" t="s">
        <v>35</v>
      </c>
      <c r="F444" s="20" t="s">
        <v>36</v>
      </c>
      <c r="G444" s="20" t="s">
        <v>1293</v>
      </c>
      <c r="H444" s="20" t="s">
        <v>1334</v>
      </c>
      <c r="I444" s="20" t="s">
        <v>686</v>
      </c>
      <c r="J444" s="27" t="s">
        <v>59</v>
      </c>
      <c r="K444" s="27" t="s">
        <v>75</v>
      </c>
      <c r="L444" s="27" t="s">
        <v>136</v>
      </c>
      <c r="M444" s="28" t="s">
        <v>43</v>
      </c>
      <c r="N444" s="29">
        <v>25</v>
      </c>
      <c r="O444" s="29">
        <v>25</v>
      </c>
      <c r="P444" s="32">
        <v>0</v>
      </c>
      <c r="Q444" s="29">
        <v>0</v>
      </c>
      <c r="R444" s="29">
        <v>0</v>
      </c>
      <c r="S444" s="20" t="s">
        <v>1335</v>
      </c>
      <c r="T444" s="39" t="s">
        <v>63</v>
      </c>
      <c r="U444" s="39">
        <v>1</v>
      </c>
      <c r="V444" s="39">
        <v>18</v>
      </c>
      <c r="W444" s="39">
        <v>71</v>
      </c>
      <c r="X444" s="20">
        <v>10</v>
      </c>
      <c r="Y444" s="39" t="s">
        <v>46</v>
      </c>
      <c r="Z444" s="39" t="s">
        <v>1297</v>
      </c>
      <c r="AA444" s="39" t="str">
        <f t="shared" si="7"/>
        <v>新建</v>
      </c>
    </row>
    <row r="445" spans="1:27" ht="32.25" customHeight="1">
      <c r="A445" s="11">
        <v>441</v>
      </c>
      <c r="B445" s="12">
        <v>2025</v>
      </c>
      <c r="C445" s="20" t="s">
        <v>1336</v>
      </c>
      <c r="D445" s="59" t="s">
        <v>34</v>
      </c>
      <c r="E445" s="12" t="s">
        <v>35</v>
      </c>
      <c r="F445" s="20" t="s">
        <v>36</v>
      </c>
      <c r="G445" s="20" t="s">
        <v>1293</v>
      </c>
      <c r="H445" s="20" t="s">
        <v>1334</v>
      </c>
      <c r="I445" s="20" t="s">
        <v>686</v>
      </c>
      <c r="J445" s="27" t="s">
        <v>59</v>
      </c>
      <c r="K445" s="27" t="s">
        <v>75</v>
      </c>
      <c r="L445" s="27" t="s">
        <v>136</v>
      </c>
      <c r="M445" s="28" t="s">
        <v>43</v>
      </c>
      <c r="N445" s="29">
        <v>20</v>
      </c>
      <c r="O445" s="29">
        <v>20</v>
      </c>
      <c r="P445" s="32">
        <v>0</v>
      </c>
      <c r="Q445" s="29">
        <v>0</v>
      </c>
      <c r="R445" s="29">
        <v>0</v>
      </c>
      <c r="S445" s="20" t="s">
        <v>1337</v>
      </c>
      <c r="T445" s="39" t="s">
        <v>63</v>
      </c>
      <c r="U445" s="39">
        <v>1</v>
      </c>
      <c r="V445" s="39">
        <v>270</v>
      </c>
      <c r="W445" s="39">
        <v>1020</v>
      </c>
      <c r="X445" s="39">
        <v>7</v>
      </c>
      <c r="Y445" s="39" t="s">
        <v>46</v>
      </c>
      <c r="Z445" s="39" t="s">
        <v>1297</v>
      </c>
      <c r="AA445" s="39" t="str">
        <f t="shared" si="7"/>
        <v>新建</v>
      </c>
    </row>
    <row r="446" spans="1:27" ht="32.25" customHeight="1">
      <c r="A446" s="11">
        <v>442</v>
      </c>
      <c r="B446" s="12">
        <v>2025</v>
      </c>
      <c r="C446" s="20" t="s">
        <v>1338</v>
      </c>
      <c r="D446" s="20" t="s">
        <v>512</v>
      </c>
      <c r="E446" s="12" t="s">
        <v>35</v>
      </c>
      <c r="F446" s="20" t="s">
        <v>36</v>
      </c>
      <c r="G446" s="20" t="s">
        <v>1293</v>
      </c>
      <c r="H446" s="20" t="s">
        <v>1339</v>
      </c>
      <c r="I446" s="20" t="s">
        <v>686</v>
      </c>
      <c r="J446" s="27" t="s">
        <v>59</v>
      </c>
      <c r="K446" s="27" t="s">
        <v>75</v>
      </c>
      <c r="L446" s="27" t="s">
        <v>435</v>
      </c>
      <c r="M446" s="28" t="s">
        <v>43</v>
      </c>
      <c r="N446" s="29">
        <v>49</v>
      </c>
      <c r="O446" s="29">
        <v>49</v>
      </c>
      <c r="P446" s="32">
        <v>0</v>
      </c>
      <c r="Q446" s="29">
        <v>0</v>
      </c>
      <c r="R446" s="29">
        <v>0</v>
      </c>
      <c r="S446" s="20" t="s">
        <v>1340</v>
      </c>
      <c r="T446" s="20" t="s">
        <v>1341</v>
      </c>
      <c r="U446" s="20">
        <v>1</v>
      </c>
      <c r="V446" s="20">
        <v>305</v>
      </c>
      <c r="W446" s="20">
        <v>1100</v>
      </c>
      <c r="X446" s="20">
        <v>15</v>
      </c>
      <c r="Y446" s="39" t="s">
        <v>46</v>
      </c>
      <c r="Z446" s="20" t="s">
        <v>1297</v>
      </c>
      <c r="AA446" s="39" t="str">
        <f t="shared" si="7"/>
        <v>续建</v>
      </c>
    </row>
    <row r="447" spans="1:27" ht="32.25" customHeight="1">
      <c r="A447" s="11">
        <v>443</v>
      </c>
      <c r="B447" s="12">
        <v>2025</v>
      </c>
      <c r="C447" s="20" t="s">
        <v>1342</v>
      </c>
      <c r="D447" s="20" t="s">
        <v>34</v>
      </c>
      <c r="E447" s="12" t="s">
        <v>35</v>
      </c>
      <c r="F447" s="20" t="s">
        <v>36</v>
      </c>
      <c r="G447" s="20" t="s">
        <v>1293</v>
      </c>
      <c r="H447" s="20" t="s">
        <v>1324</v>
      </c>
      <c r="I447" s="20" t="s">
        <v>160</v>
      </c>
      <c r="J447" s="27" t="s">
        <v>59</v>
      </c>
      <c r="K447" s="27" t="s">
        <v>75</v>
      </c>
      <c r="L447" s="27" t="s">
        <v>136</v>
      </c>
      <c r="M447" s="28" t="s">
        <v>43</v>
      </c>
      <c r="N447" s="29">
        <v>132</v>
      </c>
      <c r="O447" s="29">
        <v>132</v>
      </c>
      <c r="P447" s="32">
        <v>0</v>
      </c>
      <c r="Q447" s="29">
        <v>0</v>
      </c>
      <c r="R447" s="29">
        <v>0</v>
      </c>
      <c r="S447" s="20" t="s">
        <v>1343</v>
      </c>
      <c r="T447" s="20" t="s">
        <v>63</v>
      </c>
      <c r="U447" s="20">
        <v>1</v>
      </c>
      <c r="V447" s="20">
        <v>282</v>
      </c>
      <c r="W447" s="20">
        <v>1128</v>
      </c>
      <c r="X447" s="20">
        <v>18</v>
      </c>
      <c r="Y447" s="20" t="s">
        <v>46</v>
      </c>
      <c r="Z447" s="20" t="s">
        <v>1297</v>
      </c>
      <c r="AA447" s="39" t="str">
        <f t="shared" si="7"/>
        <v>新建</v>
      </c>
    </row>
    <row r="448" spans="1:27" ht="32.25" customHeight="1">
      <c r="A448" s="11">
        <v>444</v>
      </c>
      <c r="B448" s="12">
        <v>2025</v>
      </c>
      <c r="C448" s="20" t="s">
        <v>1344</v>
      </c>
      <c r="D448" s="20" t="s">
        <v>34</v>
      </c>
      <c r="E448" s="12" t="s">
        <v>35</v>
      </c>
      <c r="F448" s="20" t="s">
        <v>36</v>
      </c>
      <c r="G448" s="20" t="s">
        <v>1293</v>
      </c>
      <c r="H448" s="20" t="s">
        <v>1300</v>
      </c>
      <c r="I448" s="20" t="s">
        <v>341</v>
      </c>
      <c r="J448" s="27" t="s">
        <v>59</v>
      </c>
      <c r="K448" s="27" t="s">
        <v>75</v>
      </c>
      <c r="L448" s="27" t="s">
        <v>76</v>
      </c>
      <c r="M448" s="28" t="s">
        <v>43</v>
      </c>
      <c r="N448" s="29">
        <v>40</v>
      </c>
      <c r="O448" s="29">
        <v>40</v>
      </c>
      <c r="P448" s="32">
        <v>0</v>
      </c>
      <c r="Q448" s="29">
        <v>0</v>
      </c>
      <c r="R448" s="29">
        <v>0</v>
      </c>
      <c r="S448" s="20" t="s">
        <v>1345</v>
      </c>
      <c r="T448" s="20" t="s">
        <v>316</v>
      </c>
      <c r="U448" s="20">
        <v>1</v>
      </c>
      <c r="V448" s="20">
        <v>68</v>
      </c>
      <c r="W448" s="20">
        <v>245</v>
      </c>
      <c r="X448" s="20">
        <v>23</v>
      </c>
      <c r="Y448" s="39" t="s">
        <v>46</v>
      </c>
      <c r="Z448" s="39" t="s">
        <v>1297</v>
      </c>
      <c r="AA448" s="39" t="str">
        <f t="shared" si="7"/>
        <v>新建</v>
      </c>
    </row>
    <row r="449" spans="1:27" ht="32.25" customHeight="1">
      <c r="A449" s="11">
        <v>445</v>
      </c>
      <c r="B449" s="12">
        <v>2025</v>
      </c>
      <c r="C449" s="59" t="s">
        <v>1346</v>
      </c>
      <c r="D449" s="20" t="s">
        <v>34</v>
      </c>
      <c r="E449" s="12" t="s">
        <v>35</v>
      </c>
      <c r="F449" s="59" t="s">
        <v>36</v>
      </c>
      <c r="G449" s="59" t="s">
        <v>1293</v>
      </c>
      <c r="H449" s="59" t="s">
        <v>1300</v>
      </c>
      <c r="I449" s="20" t="s">
        <v>341</v>
      </c>
      <c r="J449" s="27" t="s">
        <v>59</v>
      </c>
      <c r="K449" s="27" t="s">
        <v>75</v>
      </c>
      <c r="L449" s="27" t="s">
        <v>76</v>
      </c>
      <c r="M449" s="28" t="s">
        <v>43</v>
      </c>
      <c r="N449" s="29">
        <v>36</v>
      </c>
      <c r="O449" s="29">
        <v>36</v>
      </c>
      <c r="P449" s="29">
        <v>0</v>
      </c>
      <c r="Q449" s="29">
        <v>0</v>
      </c>
      <c r="R449" s="29">
        <v>0</v>
      </c>
      <c r="S449" s="59" t="s">
        <v>1347</v>
      </c>
      <c r="T449" s="39" t="s">
        <v>63</v>
      </c>
      <c r="U449" s="39">
        <v>1</v>
      </c>
      <c r="V449" s="39">
        <v>25</v>
      </c>
      <c r="W449" s="39">
        <v>121</v>
      </c>
      <c r="X449" s="39">
        <v>8</v>
      </c>
      <c r="Y449" s="39" t="s">
        <v>46</v>
      </c>
      <c r="Z449" s="39" t="s">
        <v>1297</v>
      </c>
      <c r="AA449" s="39" t="str">
        <f t="shared" si="7"/>
        <v>新建</v>
      </c>
    </row>
    <row r="450" spans="1:27" ht="32.25" customHeight="1">
      <c r="A450" s="11">
        <v>446</v>
      </c>
      <c r="B450" s="12">
        <v>2025</v>
      </c>
      <c r="C450" s="20" t="s">
        <v>1348</v>
      </c>
      <c r="D450" s="59" t="s">
        <v>34</v>
      </c>
      <c r="E450" s="12" t="s">
        <v>35</v>
      </c>
      <c r="F450" s="20" t="s">
        <v>36</v>
      </c>
      <c r="G450" s="20" t="s">
        <v>1293</v>
      </c>
      <c r="H450" s="39" t="s">
        <v>1314</v>
      </c>
      <c r="I450" s="20" t="s">
        <v>160</v>
      </c>
      <c r="J450" s="27" t="s">
        <v>59</v>
      </c>
      <c r="K450" s="27" t="s">
        <v>75</v>
      </c>
      <c r="L450" s="27" t="s">
        <v>76</v>
      </c>
      <c r="M450" s="28" t="s">
        <v>43</v>
      </c>
      <c r="N450" s="29">
        <v>20</v>
      </c>
      <c r="O450" s="29">
        <v>20</v>
      </c>
      <c r="P450" s="29">
        <v>0</v>
      </c>
      <c r="Q450" s="29">
        <v>0</v>
      </c>
      <c r="R450" s="29">
        <v>0</v>
      </c>
      <c r="S450" s="59" t="s">
        <v>1349</v>
      </c>
      <c r="T450" s="39" t="s">
        <v>63</v>
      </c>
      <c r="U450" s="20">
        <v>1</v>
      </c>
      <c r="V450" s="20">
        <v>37</v>
      </c>
      <c r="W450" s="20">
        <v>121</v>
      </c>
      <c r="X450" s="20">
        <v>10</v>
      </c>
      <c r="Y450" s="39" t="s">
        <v>46</v>
      </c>
      <c r="Z450" s="39" t="s">
        <v>1297</v>
      </c>
      <c r="AA450" s="39" t="str">
        <f t="shared" si="7"/>
        <v>新建</v>
      </c>
    </row>
    <row r="451" spans="1:27" ht="32.25" customHeight="1">
      <c r="A451" s="11">
        <v>447</v>
      </c>
      <c r="B451" s="12">
        <v>2025</v>
      </c>
      <c r="C451" s="20" t="s">
        <v>1350</v>
      </c>
      <c r="D451" s="59" t="s">
        <v>34</v>
      </c>
      <c r="E451" s="12" t="s">
        <v>35</v>
      </c>
      <c r="F451" s="20" t="s">
        <v>36</v>
      </c>
      <c r="G451" s="20" t="s">
        <v>1293</v>
      </c>
      <c r="H451" s="20" t="s">
        <v>1334</v>
      </c>
      <c r="I451" s="20" t="s">
        <v>686</v>
      </c>
      <c r="J451" s="27" t="s">
        <v>59</v>
      </c>
      <c r="K451" s="27" t="s">
        <v>75</v>
      </c>
      <c r="L451" s="27" t="s">
        <v>136</v>
      </c>
      <c r="M451" s="28" t="s">
        <v>43</v>
      </c>
      <c r="N451" s="29">
        <v>20</v>
      </c>
      <c r="O451" s="29">
        <v>20</v>
      </c>
      <c r="P451" s="29">
        <v>0</v>
      </c>
      <c r="Q451" s="29">
        <v>0</v>
      </c>
      <c r="R451" s="29">
        <v>0</v>
      </c>
      <c r="S451" s="20" t="s">
        <v>1351</v>
      </c>
      <c r="T451" s="39" t="s">
        <v>63</v>
      </c>
      <c r="U451" s="39">
        <v>1</v>
      </c>
      <c r="V451" s="39">
        <v>70</v>
      </c>
      <c r="W451" s="39">
        <v>230</v>
      </c>
      <c r="X451" s="20">
        <v>10</v>
      </c>
      <c r="Y451" s="39" t="s">
        <v>46</v>
      </c>
      <c r="Z451" s="39" t="s">
        <v>1297</v>
      </c>
      <c r="AA451" s="39" t="str">
        <f t="shared" si="7"/>
        <v>新建</v>
      </c>
    </row>
    <row r="452" spans="1:27" ht="32.25" customHeight="1">
      <c r="A452" s="11">
        <v>448</v>
      </c>
      <c r="B452" s="12">
        <v>2025</v>
      </c>
      <c r="C452" s="15" t="s">
        <v>1352</v>
      </c>
      <c r="D452" s="20" t="s">
        <v>34</v>
      </c>
      <c r="E452" s="12" t="s">
        <v>35</v>
      </c>
      <c r="F452" s="20" t="s">
        <v>36</v>
      </c>
      <c r="G452" s="20" t="s">
        <v>1293</v>
      </c>
      <c r="H452" s="20" t="s">
        <v>1298</v>
      </c>
      <c r="I452" s="20" t="s">
        <v>686</v>
      </c>
      <c r="J452" s="27" t="s">
        <v>59</v>
      </c>
      <c r="K452" s="27" t="s">
        <v>75</v>
      </c>
      <c r="L452" s="27" t="s">
        <v>136</v>
      </c>
      <c r="M452" s="28" t="s">
        <v>43</v>
      </c>
      <c r="N452" s="29">
        <v>8</v>
      </c>
      <c r="O452" s="29">
        <v>8</v>
      </c>
      <c r="P452" s="29">
        <v>0</v>
      </c>
      <c r="Q452" s="29">
        <v>0</v>
      </c>
      <c r="R452" s="29">
        <v>0</v>
      </c>
      <c r="S452" s="20" t="s">
        <v>1353</v>
      </c>
      <c r="T452" s="39" t="s">
        <v>63</v>
      </c>
      <c r="U452" s="15">
        <v>1</v>
      </c>
      <c r="V452" s="15">
        <v>14</v>
      </c>
      <c r="W452" s="15">
        <v>30</v>
      </c>
      <c r="X452" s="15">
        <v>5</v>
      </c>
      <c r="Y452" s="39" t="s">
        <v>46</v>
      </c>
      <c r="Z452" s="39" t="s">
        <v>1297</v>
      </c>
      <c r="AA452" s="20" t="s">
        <v>1298</v>
      </c>
    </row>
    <row r="453" spans="1:27" ht="32.25" customHeight="1">
      <c r="A453" s="11">
        <v>449</v>
      </c>
      <c r="B453" s="12">
        <v>2025</v>
      </c>
      <c r="C453" s="15" t="s">
        <v>1354</v>
      </c>
      <c r="D453" s="15" t="s">
        <v>34</v>
      </c>
      <c r="E453" s="12" t="s">
        <v>35</v>
      </c>
      <c r="F453" s="15" t="s">
        <v>36</v>
      </c>
      <c r="G453" s="15" t="s">
        <v>1293</v>
      </c>
      <c r="H453" s="15" t="s">
        <v>1324</v>
      </c>
      <c r="I453" s="15" t="s">
        <v>160</v>
      </c>
      <c r="J453" s="27" t="s">
        <v>59</v>
      </c>
      <c r="K453" s="27" t="s">
        <v>75</v>
      </c>
      <c r="L453" s="27" t="s">
        <v>212</v>
      </c>
      <c r="M453" s="28" t="s">
        <v>43</v>
      </c>
      <c r="N453" s="29">
        <v>30</v>
      </c>
      <c r="O453" s="29">
        <v>30</v>
      </c>
      <c r="P453" s="29">
        <v>0</v>
      </c>
      <c r="Q453" s="29">
        <v>0</v>
      </c>
      <c r="R453" s="29">
        <v>0</v>
      </c>
      <c r="S453" s="20" t="s">
        <v>1355</v>
      </c>
      <c r="T453" s="15" t="s">
        <v>63</v>
      </c>
      <c r="U453" s="15">
        <v>1</v>
      </c>
      <c r="V453" s="15">
        <v>82</v>
      </c>
      <c r="W453" s="15">
        <v>328</v>
      </c>
      <c r="X453" s="15">
        <v>5</v>
      </c>
      <c r="Y453" s="15" t="s">
        <v>46</v>
      </c>
      <c r="Z453" s="15" t="s">
        <v>1297</v>
      </c>
      <c r="AA453" s="15" t="s">
        <v>1324</v>
      </c>
    </row>
    <row r="454" spans="1:27" ht="32.25" customHeight="1">
      <c r="A454" s="11">
        <v>450</v>
      </c>
      <c r="B454" s="12">
        <v>2025</v>
      </c>
      <c r="C454" s="15" t="s">
        <v>1356</v>
      </c>
      <c r="D454" s="20" t="s">
        <v>34</v>
      </c>
      <c r="E454" s="12" t="s">
        <v>35</v>
      </c>
      <c r="F454" s="20" t="s">
        <v>36</v>
      </c>
      <c r="G454" s="20" t="s">
        <v>1293</v>
      </c>
      <c r="H454" s="59" t="s">
        <v>1300</v>
      </c>
      <c r="I454" s="20" t="s">
        <v>341</v>
      </c>
      <c r="J454" s="27" t="s">
        <v>59</v>
      </c>
      <c r="K454" s="27" t="s">
        <v>75</v>
      </c>
      <c r="L454" s="27" t="s">
        <v>136</v>
      </c>
      <c r="M454" s="28" t="s">
        <v>43</v>
      </c>
      <c r="N454" s="29">
        <v>20</v>
      </c>
      <c r="O454" s="29">
        <v>20</v>
      </c>
      <c r="P454" s="29">
        <v>0</v>
      </c>
      <c r="Q454" s="29">
        <v>0</v>
      </c>
      <c r="R454" s="29">
        <v>0</v>
      </c>
      <c r="S454" s="20" t="s">
        <v>1357</v>
      </c>
      <c r="T454" s="39" t="s">
        <v>63</v>
      </c>
      <c r="U454" s="15">
        <v>1</v>
      </c>
      <c r="V454" s="15">
        <v>14</v>
      </c>
      <c r="W454" s="15">
        <v>30</v>
      </c>
      <c r="X454" s="15">
        <v>5</v>
      </c>
      <c r="Y454" s="39" t="s">
        <v>46</v>
      </c>
      <c r="Z454" s="39" t="s">
        <v>1297</v>
      </c>
      <c r="AA454" s="20" t="s">
        <v>1298</v>
      </c>
    </row>
    <row r="455" spans="1:27" ht="32.25" customHeight="1">
      <c r="A455" s="11">
        <v>451</v>
      </c>
      <c r="B455" s="12">
        <v>2025</v>
      </c>
      <c r="C455" s="21" t="s">
        <v>1358</v>
      </c>
      <c r="D455" s="21" t="s">
        <v>34</v>
      </c>
      <c r="E455" s="12" t="s">
        <v>35</v>
      </c>
      <c r="F455" s="21" t="s">
        <v>36</v>
      </c>
      <c r="G455" s="21" t="s">
        <v>134</v>
      </c>
      <c r="H455" s="21" t="s">
        <v>1359</v>
      </c>
      <c r="I455" s="21" t="s">
        <v>160</v>
      </c>
      <c r="J455" s="27" t="s">
        <v>59</v>
      </c>
      <c r="K455" s="27" t="s">
        <v>60</v>
      </c>
      <c r="L455" s="27" t="s">
        <v>264</v>
      </c>
      <c r="M455" s="28" t="s">
        <v>43</v>
      </c>
      <c r="N455" s="32">
        <v>60</v>
      </c>
      <c r="O455" s="32">
        <v>60</v>
      </c>
      <c r="P455" s="32">
        <v>0</v>
      </c>
      <c r="Q455" s="29">
        <v>0</v>
      </c>
      <c r="R455" s="29">
        <v>0</v>
      </c>
      <c r="S455" s="21" t="s">
        <v>1360</v>
      </c>
      <c r="T455" s="21" t="s">
        <v>138</v>
      </c>
      <c r="U455" s="21">
        <v>1</v>
      </c>
      <c r="V455" s="21">
        <v>81</v>
      </c>
      <c r="W455" s="21">
        <v>235</v>
      </c>
      <c r="X455" s="21">
        <v>13</v>
      </c>
      <c r="Y455" s="21" t="s">
        <v>46</v>
      </c>
      <c r="Z455" s="21" t="s">
        <v>139</v>
      </c>
      <c r="AA455" s="21" t="s">
        <v>1359</v>
      </c>
    </row>
    <row r="456" spans="1:27" ht="32.25" customHeight="1">
      <c r="A456" s="11">
        <v>452</v>
      </c>
      <c r="B456" s="12">
        <v>2025</v>
      </c>
      <c r="C456" s="21" t="s">
        <v>1361</v>
      </c>
      <c r="D456" s="21" t="s">
        <v>34</v>
      </c>
      <c r="E456" s="12" t="s">
        <v>35</v>
      </c>
      <c r="F456" s="21" t="s">
        <v>36</v>
      </c>
      <c r="G456" s="21" t="s">
        <v>134</v>
      </c>
      <c r="H456" s="21" t="s">
        <v>1359</v>
      </c>
      <c r="I456" s="21" t="s">
        <v>160</v>
      </c>
      <c r="J456" s="27" t="s">
        <v>59</v>
      </c>
      <c r="K456" s="27" t="s">
        <v>75</v>
      </c>
      <c r="L456" s="27" t="s">
        <v>136</v>
      </c>
      <c r="M456" s="28" t="s">
        <v>43</v>
      </c>
      <c r="N456" s="32">
        <v>30</v>
      </c>
      <c r="O456" s="32">
        <v>30</v>
      </c>
      <c r="P456" s="32">
        <v>0</v>
      </c>
      <c r="Q456" s="29">
        <v>0</v>
      </c>
      <c r="R456" s="29">
        <v>0</v>
      </c>
      <c r="S456" s="21" t="s">
        <v>1362</v>
      </c>
      <c r="T456" s="21" t="s">
        <v>138</v>
      </c>
      <c r="U456" s="21">
        <v>1</v>
      </c>
      <c r="V456" s="21">
        <v>47</v>
      </c>
      <c r="W456" s="21">
        <v>134</v>
      </c>
      <c r="X456" s="21">
        <v>8</v>
      </c>
      <c r="Y456" s="21" t="s">
        <v>46</v>
      </c>
      <c r="Z456" s="21" t="s">
        <v>139</v>
      </c>
      <c r="AA456" s="21" t="s">
        <v>1359</v>
      </c>
    </row>
    <row r="457" spans="1:27" ht="32.25" customHeight="1">
      <c r="A457" s="11">
        <v>453</v>
      </c>
      <c r="B457" s="12">
        <v>2025</v>
      </c>
      <c r="C457" s="21" t="s">
        <v>1363</v>
      </c>
      <c r="D457" s="21" t="s">
        <v>34</v>
      </c>
      <c r="E457" s="12" t="s">
        <v>35</v>
      </c>
      <c r="F457" s="21" t="s">
        <v>36</v>
      </c>
      <c r="G457" s="21" t="s">
        <v>134</v>
      </c>
      <c r="H457" s="21" t="s">
        <v>1364</v>
      </c>
      <c r="I457" s="21" t="s">
        <v>160</v>
      </c>
      <c r="J457" s="27" t="s">
        <v>59</v>
      </c>
      <c r="K457" s="27" t="s">
        <v>60</v>
      </c>
      <c r="L457" s="27" t="s">
        <v>264</v>
      </c>
      <c r="M457" s="28" t="s">
        <v>43</v>
      </c>
      <c r="N457" s="32">
        <v>30</v>
      </c>
      <c r="O457" s="32">
        <v>30</v>
      </c>
      <c r="P457" s="32">
        <v>0</v>
      </c>
      <c r="Q457" s="29">
        <v>0</v>
      </c>
      <c r="R457" s="29">
        <v>0</v>
      </c>
      <c r="S457" s="21" t="s">
        <v>1365</v>
      </c>
      <c r="T457" s="21" t="s">
        <v>138</v>
      </c>
      <c r="U457" s="21">
        <v>1</v>
      </c>
      <c r="V457" s="21">
        <v>30</v>
      </c>
      <c r="W457" s="21">
        <v>115</v>
      </c>
      <c r="X457" s="21">
        <v>6</v>
      </c>
      <c r="Y457" s="21" t="s">
        <v>46</v>
      </c>
      <c r="Z457" s="21" t="s">
        <v>139</v>
      </c>
      <c r="AA457" s="21" t="s">
        <v>1364</v>
      </c>
    </row>
    <row r="458" spans="1:27" ht="32.25" customHeight="1">
      <c r="A458" s="11">
        <v>454</v>
      </c>
      <c r="B458" s="12">
        <v>2025</v>
      </c>
      <c r="C458" s="21" t="s">
        <v>1366</v>
      </c>
      <c r="D458" s="21" t="s">
        <v>34</v>
      </c>
      <c r="E458" s="12" t="s">
        <v>35</v>
      </c>
      <c r="F458" s="21" t="s">
        <v>36</v>
      </c>
      <c r="G458" s="21" t="s">
        <v>134</v>
      </c>
      <c r="H458" s="21" t="s">
        <v>1367</v>
      </c>
      <c r="I458" s="21" t="s">
        <v>160</v>
      </c>
      <c r="J458" s="27" t="s">
        <v>59</v>
      </c>
      <c r="K458" s="27" t="s">
        <v>60</v>
      </c>
      <c r="L458" s="27" t="s">
        <v>264</v>
      </c>
      <c r="M458" s="28" t="s">
        <v>43</v>
      </c>
      <c r="N458" s="32">
        <v>60</v>
      </c>
      <c r="O458" s="32">
        <v>60</v>
      </c>
      <c r="P458" s="32">
        <v>0</v>
      </c>
      <c r="Q458" s="29">
        <v>0</v>
      </c>
      <c r="R458" s="29">
        <v>0</v>
      </c>
      <c r="S458" s="21" t="s">
        <v>1368</v>
      </c>
      <c r="T458" s="21" t="s">
        <v>138</v>
      </c>
      <c r="U458" s="21">
        <v>1</v>
      </c>
      <c r="V458" s="21">
        <v>28</v>
      </c>
      <c r="W458" s="21">
        <v>89</v>
      </c>
      <c r="X458" s="21">
        <v>5</v>
      </c>
      <c r="Y458" s="21" t="s">
        <v>46</v>
      </c>
      <c r="Z458" s="21" t="s">
        <v>139</v>
      </c>
      <c r="AA458" s="21" t="s">
        <v>1367</v>
      </c>
    </row>
    <row r="459" spans="1:27" ht="32.25" customHeight="1">
      <c r="A459" s="11">
        <v>455</v>
      </c>
      <c r="B459" s="12">
        <v>2025</v>
      </c>
      <c r="C459" s="21" t="s">
        <v>1369</v>
      </c>
      <c r="D459" s="21" t="s">
        <v>34</v>
      </c>
      <c r="E459" s="12" t="s">
        <v>35</v>
      </c>
      <c r="F459" s="21" t="s">
        <v>36</v>
      </c>
      <c r="G459" s="21" t="s">
        <v>134</v>
      </c>
      <c r="H459" s="21" t="s">
        <v>1367</v>
      </c>
      <c r="I459" s="21" t="s">
        <v>160</v>
      </c>
      <c r="J459" s="27" t="s">
        <v>59</v>
      </c>
      <c r="K459" s="27" t="s">
        <v>75</v>
      </c>
      <c r="L459" s="27" t="s">
        <v>136</v>
      </c>
      <c r="M459" s="28" t="s">
        <v>43</v>
      </c>
      <c r="N459" s="32">
        <v>180</v>
      </c>
      <c r="O459" s="32">
        <v>180</v>
      </c>
      <c r="P459" s="32">
        <v>0</v>
      </c>
      <c r="Q459" s="29">
        <v>0</v>
      </c>
      <c r="R459" s="29">
        <v>0</v>
      </c>
      <c r="S459" s="21" t="s">
        <v>1370</v>
      </c>
      <c r="T459" s="21" t="s">
        <v>138</v>
      </c>
      <c r="U459" s="21">
        <v>1</v>
      </c>
      <c r="V459" s="21">
        <v>45</v>
      </c>
      <c r="W459" s="21">
        <v>162</v>
      </c>
      <c r="X459" s="21">
        <v>7</v>
      </c>
      <c r="Y459" s="21" t="s">
        <v>46</v>
      </c>
      <c r="Z459" s="21" t="s">
        <v>139</v>
      </c>
      <c r="AA459" s="21" t="s">
        <v>1367</v>
      </c>
    </row>
    <row r="460" spans="1:27" ht="32.25" customHeight="1">
      <c r="A460" s="11">
        <v>456</v>
      </c>
      <c r="B460" s="12">
        <v>2025</v>
      </c>
      <c r="C460" s="21" t="s">
        <v>1371</v>
      </c>
      <c r="D460" s="21" t="s">
        <v>34</v>
      </c>
      <c r="E460" s="12" t="s">
        <v>35</v>
      </c>
      <c r="F460" s="21" t="s">
        <v>36</v>
      </c>
      <c r="G460" s="21" t="s">
        <v>134</v>
      </c>
      <c r="H460" s="21" t="s">
        <v>1367</v>
      </c>
      <c r="I460" s="21" t="s">
        <v>160</v>
      </c>
      <c r="J460" s="27" t="s">
        <v>49</v>
      </c>
      <c r="K460" s="27" t="s">
        <v>84</v>
      </c>
      <c r="L460" s="27" t="s">
        <v>85</v>
      </c>
      <c r="M460" s="28" t="s">
        <v>43</v>
      </c>
      <c r="N460" s="21">
        <v>30</v>
      </c>
      <c r="O460" s="21">
        <v>30</v>
      </c>
      <c r="P460" s="21">
        <v>0</v>
      </c>
      <c r="Q460" s="12">
        <v>0</v>
      </c>
      <c r="R460" s="12">
        <v>0</v>
      </c>
      <c r="S460" s="21" t="s">
        <v>1372</v>
      </c>
      <c r="T460" s="21" t="s">
        <v>1373</v>
      </c>
      <c r="U460" s="21">
        <v>1</v>
      </c>
      <c r="V460" s="21">
        <v>45</v>
      </c>
      <c r="W460" s="21">
        <v>162</v>
      </c>
      <c r="X460" s="21">
        <v>7</v>
      </c>
      <c r="Y460" s="21" t="s">
        <v>46</v>
      </c>
      <c r="Z460" s="21" t="s">
        <v>139</v>
      </c>
      <c r="AA460" s="21" t="s">
        <v>1367</v>
      </c>
    </row>
    <row r="461" spans="1:27" ht="32.25" customHeight="1">
      <c r="A461" s="11">
        <v>457</v>
      </c>
      <c r="B461" s="12">
        <v>2025</v>
      </c>
      <c r="C461" s="21" t="s">
        <v>1374</v>
      </c>
      <c r="D461" s="21" t="s">
        <v>34</v>
      </c>
      <c r="E461" s="12" t="s">
        <v>35</v>
      </c>
      <c r="F461" s="21" t="s">
        <v>36</v>
      </c>
      <c r="G461" s="21" t="s">
        <v>134</v>
      </c>
      <c r="H461" s="21" t="s">
        <v>135</v>
      </c>
      <c r="I461" s="21" t="s">
        <v>39</v>
      </c>
      <c r="J461" s="27" t="s">
        <v>59</v>
      </c>
      <c r="K461" s="27" t="s">
        <v>75</v>
      </c>
      <c r="L461" s="27" t="s">
        <v>136</v>
      </c>
      <c r="M461" s="28" t="s">
        <v>43</v>
      </c>
      <c r="N461" s="32">
        <v>30</v>
      </c>
      <c r="O461" s="32">
        <v>30</v>
      </c>
      <c r="P461" s="32">
        <v>0</v>
      </c>
      <c r="Q461" s="29">
        <v>0</v>
      </c>
      <c r="R461" s="29">
        <v>0</v>
      </c>
      <c r="S461" s="21" t="s">
        <v>1375</v>
      </c>
      <c r="T461" s="21" t="s">
        <v>138</v>
      </c>
      <c r="U461" s="21">
        <v>1</v>
      </c>
      <c r="V461" s="21">
        <v>57</v>
      </c>
      <c r="W461" s="21">
        <v>258</v>
      </c>
      <c r="X461" s="21">
        <v>18</v>
      </c>
      <c r="Y461" s="21" t="s">
        <v>46</v>
      </c>
      <c r="Z461" s="21" t="s">
        <v>139</v>
      </c>
      <c r="AA461" s="21" t="s">
        <v>135</v>
      </c>
    </row>
    <row r="462" spans="1:27" ht="32.25" customHeight="1">
      <c r="A462" s="11">
        <v>458</v>
      </c>
      <c r="B462" s="12">
        <v>2025</v>
      </c>
      <c r="C462" s="21" t="s">
        <v>1376</v>
      </c>
      <c r="D462" s="21" t="s">
        <v>34</v>
      </c>
      <c r="E462" s="12" t="s">
        <v>35</v>
      </c>
      <c r="F462" s="21" t="s">
        <v>36</v>
      </c>
      <c r="G462" s="21" t="s">
        <v>134</v>
      </c>
      <c r="H462" s="21" t="s">
        <v>135</v>
      </c>
      <c r="I462" s="21" t="s">
        <v>39</v>
      </c>
      <c r="J462" s="27" t="s">
        <v>59</v>
      </c>
      <c r="K462" s="27" t="s">
        <v>60</v>
      </c>
      <c r="L462" s="27" t="s">
        <v>264</v>
      </c>
      <c r="M462" s="28" t="s">
        <v>43</v>
      </c>
      <c r="N462" s="32">
        <v>40</v>
      </c>
      <c r="O462" s="32">
        <v>40</v>
      </c>
      <c r="P462" s="32">
        <v>0</v>
      </c>
      <c r="Q462" s="29">
        <v>0</v>
      </c>
      <c r="R462" s="29">
        <v>0</v>
      </c>
      <c r="S462" s="21" t="s">
        <v>1377</v>
      </c>
      <c r="T462" s="21" t="s">
        <v>138</v>
      </c>
      <c r="U462" s="21">
        <v>1</v>
      </c>
      <c r="V462" s="21">
        <v>57</v>
      </c>
      <c r="W462" s="21">
        <v>258</v>
      </c>
      <c r="X462" s="21">
        <v>18</v>
      </c>
      <c r="Y462" s="21" t="s">
        <v>46</v>
      </c>
      <c r="Z462" s="21" t="s">
        <v>139</v>
      </c>
      <c r="AA462" s="21" t="s">
        <v>135</v>
      </c>
    </row>
    <row r="463" spans="1:27" ht="32.25" customHeight="1">
      <c r="A463" s="11">
        <v>459</v>
      </c>
      <c r="B463" s="12">
        <v>2025</v>
      </c>
      <c r="C463" s="21" t="s">
        <v>1378</v>
      </c>
      <c r="D463" s="21" t="s">
        <v>34</v>
      </c>
      <c r="E463" s="12" t="s">
        <v>35</v>
      </c>
      <c r="F463" s="21" t="s">
        <v>36</v>
      </c>
      <c r="G463" s="21" t="s">
        <v>134</v>
      </c>
      <c r="H463" s="21" t="s">
        <v>135</v>
      </c>
      <c r="I463" s="21" t="s">
        <v>39</v>
      </c>
      <c r="J463" s="27" t="s">
        <v>59</v>
      </c>
      <c r="K463" s="27" t="s">
        <v>75</v>
      </c>
      <c r="L463" s="27" t="s">
        <v>76</v>
      </c>
      <c r="M463" s="28" t="s">
        <v>43</v>
      </c>
      <c r="N463" s="32">
        <v>120</v>
      </c>
      <c r="O463" s="32">
        <v>120</v>
      </c>
      <c r="P463" s="32">
        <v>0</v>
      </c>
      <c r="Q463" s="29">
        <v>0</v>
      </c>
      <c r="R463" s="29">
        <v>0</v>
      </c>
      <c r="S463" s="21" t="s">
        <v>1379</v>
      </c>
      <c r="T463" s="21" t="s">
        <v>1380</v>
      </c>
      <c r="U463" s="21">
        <v>1</v>
      </c>
      <c r="V463" s="21">
        <v>224</v>
      </c>
      <c r="W463" s="21">
        <v>815</v>
      </c>
      <c r="X463" s="21">
        <v>48</v>
      </c>
      <c r="Y463" s="21" t="s">
        <v>46</v>
      </c>
      <c r="Z463" s="21" t="s">
        <v>139</v>
      </c>
      <c r="AA463" s="21" t="s">
        <v>135</v>
      </c>
    </row>
    <row r="464" spans="1:27" ht="32.25" customHeight="1">
      <c r="A464" s="11">
        <v>460</v>
      </c>
      <c r="B464" s="12">
        <v>2025</v>
      </c>
      <c r="C464" s="21" t="s">
        <v>1381</v>
      </c>
      <c r="D464" s="21" t="s">
        <v>34</v>
      </c>
      <c r="E464" s="12" t="s">
        <v>35</v>
      </c>
      <c r="F464" s="21" t="s">
        <v>36</v>
      </c>
      <c r="G464" s="21" t="s">
        <v>1382</v>
      </c>
      <c r="H464" s="21" t="s">
        <v>1383</v>
      </c>
      <c r="I464" s="21" t="s">
        <v>160</v>
      </c>
      <c r="J464" s="27" t="s">
        <v>59</v>
      </c>
      <c r="K464" s="27" t="s">
        <v>75</v>
      </c>
      <c r="L464" s="27" t="s">
        <v>76</v>
      </c>
      <c r="M464" s="28" t="s">
        <v>43</v>
      </c>
      <c r="N464" s="32">
        <v>60</v>
      </c>
      <c r="O464" s="32">
        <v>60</v>
      </c>
      <c r="P464" s="32">
        <v>0</v>
      </c>
      <c r="Q464" s="29">
        <v>0</v>
      </c>
      <c r="R464" s="29">
        <v>0</v>
      </c>
      <c r="S464" s="21" t="s">
        <v>1384</v>
      </c>
      <c r="T464" s="21" t="s">
        <v>1385</v>
      </c>
      <c r="U464" s="21">
        <v>1</v>
      </c>
      <c r="V464" s="21">
        <v>150</v>
      </c>
      <c r="W464" s="21">
        <v>620</v>
      </c>
      <c r="X464" s="21">
        <v>9</v>
      </c>
      <c r="Y464" s="21" t="s">
        <v>46</v>
      </c>
      <c r="Z464" s="21" t="s">
        <v>1386</v>
      </c>
      <c r="AA464" s="21" t="s">
        <v>1383</v>
      </c>
    </row>
    <row r="465" spans="1:27" ht="32.25" customHeight="1">
      <c r="A465" s="11">
        <v>461</v>
      </c>
      <c r="B465" s="12">
        <v>2025</v>
      </c>
      <c r="C465" s="21" t="s">
        <v>1387</v>
      </c>
      <c r="D465" s="21" t="s">
        <v>34</v>
      </c>
      <c r="E465" s="12" t="s">
        <v>35</v>
      </c>
      <c r="F465" s="21" t="s">
        <v>36</v>
      </c>
      <c r="G465" s="21" t="s">
        <v>1382</v>
      </c>
      <c r="H465" s="21" t="s">
        <v>1388</v>
      </c>
      <c r="I465" s="21" t="s">
        <v>160</v>
      </c>
      <c r="J465" s="27" t="s">
        <v>59</v>
      </c>
      <c r="K465" s="27" t="s">
        <v>75</v>
      </c>
      <c r="L465" s="27" t="s">
        <v>136</v>
      </c>
      <c r="M465" s="28" t="s">
        <v>43</v>
      </c>
      <c r="N465" s="32">
        <v>50</v>
      </c>
      <c r="O465" s="32">
        <v>50</v>
      </c>
      <c r="P465" s="32">
        <v>0</v>
      </c>
      <c r="Q465" s="29">
        <v>0</v>
      </c>
      <c r="R465" s="29">
        <v>0</v>
      </c>
      <c r="S465" s="21" t="s">
        <v>1389</v>
      </c>
      <c r="T465" s="21" t="s">
        <v>768</v>
      </c>
      <c r="U465" s="21">
        <v>1</v>
      </c>
      <c r="V465" s="21">
        <v>152</v>
      </c>
      <c r="W465" s="21">
        <v>563</v>
      </c>
      <c r="X465" s="21">
        <v>9</v>
      </c>
      <c r="Y465" s="21" t="s">
        <v>46</v>
      </c>
      <c r="Z465" s="21" t="s">
        <v>1386</v>
      </c>
      <c r="AA465" s="21" t="s">
        <v>1388</v>
      </c>
    </row>
    <row r="466" spans="1:27" ht="32.25" customHeight="1">
      <c r="A466" s="11">
        <v>462</v>
      </c>
      <c r="B466" s="12">
        <v>2025</v>
      </c>
      <c r="C466" s="21" t="s">
        <v>1390</v>
      </c>
      <c r="D466" s="21" t="s">
        <v>34</v>
      </c>
      <c r="E466" s="12" t="s">
        <v>35</v>
      </c>
      <c r="F466" s="21" t="s">
        <v>36</v>
      </c>
      <c r="G466" s="21" t="s">
        <v>1382</v>
      </c>
      <c r="H466" s="21" t="s">
        <v>1388</v>
      </c>
      <c r="I466" s="21" t="s">
        <v>160</v>
      </c>
      <c r="J466" s="27" t="s">
        <v>59</v>
      </c>
      <c r="K466" s="27" t="s">
        <v>75</v>
      </c>
      <c r="L466" s="27" t="s">
        <v>136</v>
      </c>
      <c r="M466" s="28" t="s">
        <v>43</v>
      </c>
      <c r="N466" s="32">
        <v>60</v>
      </c>
      <c r="O466" s="32">
        <v>60</v>
      </c>
      <c r="P466" s="32">
        <v>0</v>
      </c>
      <c r="Q466" s="29">
        <v>0</v>
      </c>
      <c r="R466" s="29">
        <v>0</v>
      </c>
      <c r="S466" s="21" t="s">
        <v>1391</v>
      </c>
      <c r="T466" s="21" t="s">
        <v>1392</v>
      </c>
      <c r="U466" s="21">
        <v>1</v>
      </c>
      <c r="V466" s="21">
        <v>46</v>
      </c>
      <c r="W466" s="21">
        <v>171</v>
      </c>
      <c r="X466" s="21">
        <v>4</v>
      </c>
      <c r="Y466" s="21" t="s">
        <v>46</v>
      </c>
      <c r="Z466" s="21" t="s">
        <v>1386</v>
      </c>
      <c r="AA466" s="21" t="s">
        <v>1388</v>
      </c>
    </row>
    <row r="467" spans="1:27" ht="32.25" customHeight="1">
      <c r="A467" s="11">
        <v>463</v>
      </c>
      <c r="B467" s="12">
        <v>2025</v>
      </c>
      <c r="C467" s="21" t="s">
        <v>1393</v>
      </c>
      <c r="D467" s="21" t="s">
        <v>34</v>
      </c>
      <c r="E467" s="12" t="s">
        <v>35</v>
      </c>
      <c r="F467" s="21" t="s">
        <v>36</v>
      </c>
      <c r="G467" s="21" t="s">
        <v>1382</v>
      </c>
      <c r="H467" s="21" t="s">
        <v>1388</v>
      </c>
      <c r="I467" s="21" t="s">
        <v>160</v>
      </c>
      <c r="J467" s="27" t="s">
        <v>59</v>
      </c>
      <c r="K467" s="27" t="s">
        <v>75</v>
      </c>
      <c r="L467" s="27" t="s">
        <v>136</v>
      </c>
      <c r="M467" s="28" t="s">
        <v>43</v>
      </c>
      <c r="N467" s="32">
        <v>100</v>
      </c>
      <c r="O467" s="32">
        <v>100</v>
      </c>
      <c r="P467" s="32">
        <v>0</v>
      </c>
      <c r="Q467" s="29">
        <v>0</v>
      </c>
      <c r="R467" s="29">
        <v>0</v>
      </c>
      <c r="S467" s="21" t="s">
        <v>1394</v>
      </c>
      <c r="T467" s="21" t="s">
        <v>1392</v>
      </c>
      <c r="U467" s="21">
        <v>1</v>
      </c>
      <c r="V467" s="21">
        <v>135</v>
      </c>
      <c r="W467" s="21">
        <v>528</v>
      </c>
      <c r="X467" s="21">
        <v>4</v>
      </c>
      <c r="Y467" s="21" t="s">
        <v>46</v>
      </c>
      <c r="Z467" s="21" t="s">
        <v>1386</v>
      </c>
      <c r="AA467" s="21" t="s">
        <v>1388</v>
      </c>
    </row>
    <row r="468" spans="1:27" ht="32.25" customHeight="1">
      <c r="A468" s="11">
        <v>464</v>
      </c>
      <c r="B468" s="12">
        <v>2025</v>
      </c>
      <c r="C468" s="21" t="s">
        <v>1395</v>
      </c>
      <c r="D468" s="21" t="s">
        <v>34</v>
      </c>
      <c r="E468" s="12" t="s">
        <v>35</v>
      </c>
      <c r="F468" s="21" t="s">
        <v>36</v>
      </c>
      <c r="G468" s="21" t="s">
        <v>1382</v>
      </c>
      <c r="H468" s="21" t="s">
        <v>1388</v>
      </c>
      <c r="I468" s="21" t="s">
        <v>160</v>
      </c>
      <c r="J468" s="13" t="s">
        <v>49</v>
      </c>
      <c r="K468" s="14" t="s">
        <v>91</v>
      </c>
      <c r="L468" s="12" t="s">
        <v>165</v>
      </c>
      <c r="M468" s="28" t="s">
        <v>43</v>
      </c>
      <c r="N468" s="32">
        <v>30</v>
      </c>
      <c r="O468" s="32">
        <v>30</v>
      </c>
      <c r="P468" s="32">
        <v>0</v>
      </c>
      <c r="Q468" s="29">
        <v>0</v>
      </c>
      <c r="R468" s="29">
        <v>0</v>
      </c>
      <c r="S468" s="21" t="s">
        <v>1396</v>
      </c>
      <c r="T468" s="21" t="s">
        <v>1397</v>
      </c>
      <c r="U468" s="21">
        <v>1</v>
      </c>
      <c r="V468" s="21">
        <v>96</v>
      </c>
      <c r="W468" s="21">
        <v>362</v>
      </c>
      <c r="X468" s="21">
        <v>4</v>
      </c>
      <c r="Y468" s="21" t="s">
        <v>46</v>
      </c>
      <c r="Z468" s="21" t="s">
        <v>1386</v>
      </c>
      <c r="AA468" s="21" t="s">
        <v>1388</v>
      </c>
    </row>
    <row r="469" spans="1:27" ht="32.25" customHeight="1">
      <c r="A469" s="11">
        <v>465</v>
      </c>
      <c r="B469" s="12">
        <v>2025</v>
      </c>
      <c r="C469" s="21" t="s">
        <v>1398</v>
      </c>
      <c r="D469" s="21" t="s">
        <v>34</v>
      </c>
      <c r="E469" s="12" t="s">
        <v>35</v>
      </c>
      <c r="F469" s="21" t="s">
        <v>36</v>
      </c>
      <c r="G469" s="21" t="s">
        <v>1382</v>
      </c>
      <c r="H469" s="21" t="s">
        <v>1388</v>
      </c>
      <c r="I469" s="21" t="s">
        <v>160</v>
      </c>
      <c r="J469" s="27" t="s">
        <v>59</v>
      </c>
      <c r="K469" s="27" t="s">
        <v>75</v>
      </c>
      <c r="L469" s="27" t="s">
        <v>76</v>
      </c>
      <c r="M469" s="28" t="s">
        <v>43</v>
      </c>
      <c r="N469" s="32">
        <v>18</v>
      </c>
      <c r="O469" s="32">
        <v>18</v>
      </c>
      <c r="P469" s="32">
        <v>0</v>
      </c>
      <c r="Q469" s="29">
        <v>0</v>
      </c>
      <c r="R469" s="29">
        <v>0</v>
      </c>
      <c r="S469" s="21" t="s">
        <v>1399</v>
      </c>
      <c r="T469" s="21" t="s">
        <v>1400</v>
      </c>
      <c r="U469" s="21">
        <v>1</v>
      </c>
      <c r="V469" s="21">
        <v>65</v>
      </c>
      <c r="W469" s="21">
        <v>260</v>
      </c>
      <c r="X469" s="21">
        <v>9</v>
      </c>
      <c r="Y469" s="21" t="s">
        <v>46</v>
      </c>
      <c r="Z469" s="21" t="s">
        <v>1386</v>
      </c>
      <c r="AA469" s="21" t="s">
        <v>1388</v>
      </c>
    </row>
    <row r="470" spans="1:27" ht="32.25" customHeight="1">
      <c r="A470" s="11">
        <v>466</v>
      </c>
      <c r="B470" s="12">
        <v>2025</v>
      </c>
      <c r="C470" s="21" t="s">
        <v>1401</v>
      </c>
      <c r="D470" s="21" t="s">
        <v>34</v>
      </c>
      <c r="E470" s="12" t="s">
        <v>35</v>
      </c>
      <c r="F470" s="21" t="s">
        <v>36</v>
      </c>
      <c r="G470" s="21" t="s">
        <v>1382</v>
      </c>
      <c r="H470" s="21" t="s">
        <v>1388</v>
      </c>
      <c r="I470" s="21" t="s">
        <v>160</v>
      </c>
      <c r="J470" s="13" t="s">
        <v>49</v>
      </c>
      <c r="K470" s="14" t="s">
        <v>91</v>
      </c>
      <c r="L470" s="12" t="s">
        <v>165</v>
      </c>
      <c r="M470" s="28" t="s">
        <v>43</v>
      </c>
      <c r="N470" s="32">
        <v>65</v>
      </c>
      <c r="O470" s="32">
        <v>65</v>
      </c>
      <c r="P470" s="32">
        <v>0</v>
      </c>
      <c r="Q470" s="29">
        <v>0</v>
      </c>
      <c r="R470" s="29">
        <v>0</v>
      </c>
      <c r="S470" s="21" t="s">
        <v>1402</v>
      </c>
      <c r="T470" s="21" t="s">
        <v>1403</v>
      </c>
      <c r="U470" s="21">
        <v>1</v>
      </c>
      <c r="V470" s="21">
        <v>72</v>
      </c>
      <c r="W470" s="21">
        <v>296</v>
      </c>
      <c r="X470" s="21">
        <v>4</v>
      </c>
      <c r="Y470" s="21" t="s">
        <v>46</v>
      </c>
      <c r="Z470" s="21" t="s">
        <v>1386</v>
      </c>
      <c r="AA470" s="21" t="s">
        <v>1388</v>
      </c>
    </row>
    <row r="471" spans="1:27" ht="32.25" customHeight="1">
      <c r="A471" s="11">
        <v>467</v>
      </c>
      <c r="B471" s="12">
        <v>2025</v>
      </c>
      <c r="C471" s="21" t="s">
        <v>1404</v>
      </c>
      <c r="D471" s="21" t="s">
        <v>34</v>
      </c>
      <c r="E471" s="12" t="s">
        <v>35</v>
      </c>
      <c r="F471" s="21" t="s">
        <v>36</v>
      </c>
      <c r="G471" s="21" t="s">
        <v>1382</v>
      </c>
      <c r="H471" s="21" t="s">
        <v>1388</v>
      </c>
      <c r="I471" s="21" t="s">
        <v>160</v>
      </c>
      <c r="J471" s="27" t="s">
        <v>59</v>
      </c>
      <c r="K471" s="27" t="s">
        <v>75</v>
      </c>
      <c r="L471" s="27" t="s">
        <v>136</v>
      </c>
      <c r="M471" s="28" t="s">
        <v>43</v>
      </c>
      <c r="N471" s="32">
        <v>160</v>
      </c>
      <c r="O471" s="32">
        <v>160</v>
      </c>
      <c r="P471" s="32">
        <v>0</v>
      </c>
      <c r="Q471" s="29">
        <v>0</v>
      </c>
      <c r="R471" s="29">
        <v>0</v>
      </c>
      <c r="S471" s="21" t="s">
        <v>1405</v>
      </c>
      <c r="T471" s="21" t="s">
        <v>1392</v>
      </c>
      <c r="U471" s="21">
        <v>1</v>
      </c>
      <c r="V471" s="21">
        <v>42</v>
      </c>
      <c r="W471" s="21">
        <v>168</v>
      </c>
      <c r="X471" s="21">
        <v>4</v>
      </c>
      <c r="Y471" s="21" t="s">
        <v>46</v>
      </c>
      <c r="Z471" s="21" t="s">
        <v>1386</v>
      </c>
      <c r="AA471" s="21" t="s">
        <v>1388</v>
      </c>
    </row>
    <row r="472" spans="1:27" ht="32.25" customHeight="1">
      <c r="A472" s="11">
        <v>468</v>
      </c>
      <c r="B472" s="12">
        <v>2025</v>
      </c>
      <c r="C472" s="21" t="s">
        <v>1406</v>
      </c>
      <c r="D472" s="21" t="s">
        <v>34</v>
      </c>
      <c r="E472" s="12" t="s">
        <v>35</v>
      </c>
      <c r="F472" s="21" t="s">
        <v>36</v>
      </c>
      <c r="G472" s="21" t="s">
        <v>1382</v>
      </c>
      <c r="H472" s="21" t="s">
        <v>1388</v>
      </c>
      <c r="I472" s="21" t="s">
        <v>160</v>
      </c>
      <c r="J472" s="27" t="s">
        <v>59</v>
      </c>
      <c r="K472" s="27" t="s">
        <v>75</v>
      </c>
      <c r="L472" s="27" t="s">
        <v>136</v>
      </c>
      <c r="M472" s="28" t="s">
        <v>43</v>
      </c>
      <c r="N472" s="32">
        <v>100</v>
      </c>
      <c r="O472" s="32">
        <v>100</v>
      </c>
      <c r="P472" s="32">
        <v>0</v>
      </c>
      <c r="Q472" s="29">
        <v>0</v>
      </c>
      <c r="R472" s="29">
        <v>0</v>
      </c>
      <c r="S472" s="21" t="s">
        <v>1407</v>
      </c>
      <c r="T472" s="21" t="s">
        <v>1385</v>
      </c>
      <c r="U472" s="21">
        <v>1</v>
      </c>
      <c r="V472" s="21">
        <v>110</v>
      </c>
      <c r="W472" s="21">
        <v>468</v>
      </c>
      <c r="X472" s="21">
        <v>9</v>
      </c>
      <c r="Y472" s="21" t="s">
        <v>46</v>
      </c>
      <c r="Z472" s="21" t="s">
        <v>1386</v>
      </c>
      <c r="AA472" s="21" t="s">
        <v>1388</v>
      </c>
    </row>
    <row r="473" spans="1:27" ht="32.25" customHeight="1">
      <c r="A473" s="11">
        <v>469</v>
      </c>
      <c r="B473" s="12">
        <v>2025</v>
      </c>
      <c r="C473" s="21" t="s">
        <v>1408</v>
      </c>
      <c r="D473" s="21" t="s">
        <v>34</v>
      </c>
      <c r="E473" s="12" t="s">
        <v>35</v>
      </c>
      <c r="F473" s="21" t="s">
        <v>36</v>
      </c>
      <c r="G473" s="21" t="s">
        <v>1382</v>
      </c>
      <c r="H473" s="21" t="s">
        <v>1388</v>
      </c>
      <c r="I473" s="21" t="s">
        <v>160</v>
      </c>
      <c r="J473" s="27" t="s">
        <v>49</v>
      </c>
      <c r="K473" s="27" t="s">
        <v>91</v>
      </c>
      <c r="L473" s="27" t="s">
        <v>188</v>
      </c>
      <c r="M473" s="28" t="s">
        <v>43</v>
      </c>
      <c r="N473" s="32">
        <v>40</v>
      </c>
      <c r="O473" s="32">
        <v>40</v>
      </c>
      <c r="P473" s="32">
        <v>0</v>
      </c>
      <c r="Q473" s="29">
        <v>0</v>
      </c>
      <c r="R473" s="29">
        <v>0</v>
      </c>
      <c r="S473" s="21" t="s">
        <v>1409</v>
      </c>
      <c r="T473" s="21" t="s">
        <v>1410</v>
      </c>
      <c r="U473" s="21">
        <v>1</v>
      </c>
      <c r="V473" s="21">
        <v>65</v>
      </c>
      <c r="W473" s="21">
        <v>254</v>
      </c>
      <c r="X473" s="21">
        <v>6</v>
      </c>
      <c r="Y473" s="21" t="s">
        <v>46</v>
      </c>
      <c r="Z473" s="21" t="s">
        <v>1386</v>
      </c>
      <c r="AA473" s="21" t="s">
        <v>1388</v>
      </c>
    </row>
    <row r="474" spans="1:27" ht="32.25" customHeight="1">
      <c r="A474" s="11">
        <v>470</v>
      </c>
      <c r="B474" s="12">
        <v>2025</v>
      </c>
      <c r="C474" s="21" t="s">
        <v>1411</v>
      </c>
      <c r="D474" s="21" t="s">
        <v>34</v>
      </c>
      <c r="E474" s="12" t="s">
        <v>35</v>
      </c>
      <c r="F474" s="21" t="s">
        <v>36</v>
      </c>
      <c r="G474" s="21" t="s">
        <v>1382</v>
      </c>
      <c r="H474" s="21" t="s">
        <v>1388</v>
      </c>
      <c r="I474" s="21" t="s">
        <v>160</v>
      </c>
      <c r="J474" s="27" t="s">
        <v>59</v>
      </c>
      <c r="K474" s="27" t="s">
        <v>75</v>
      </c>
      <c r="L474" s="27" t="s">
        <v>212</v>
      </c>
      <c r="M474" s="28" t="s">
        <v>43</v>
      </c>
      <c r="N474" s="32">
        <v>15</v>
      </c>
      <c r="O474" s="32">
        <v>15</v>
      </c>
      <c r="P474" s="32">
        <v>0</v>
      </c>
      <c r="Q474" s="29">
        <v>0</v>
      </c>
      <c r="R474" s="29">
        <v>0</v>
      </c>
      <c r="S474" s="21" t="s">
        <v>1412</v>
      </c>
      <c r="T474" s="21" t="s">
        <v>1385</v>
      </c>
      <c r="U474" s="21">
        <v>1</v>
      </c>
      <c r="V474" s="21">
        <v>31</v>
      </c>
      <c r="W474" s="21">
        <v>139</v>
      </c>
      <c r="X474" s="21">
        <v>9</v>
      </c>
      <c r="Y474" s="21" t="s">
        <v>46</v>
      </c>
      <c r="Z474" s="21" t="s">
        <v>1386</v>
      </c>
      <c r="AA474" s="21" t="s">
        <v>1388</v>
      </c>
    </row>
    <row r="475" spans="1:27" ht="32.25" customHeight="1">
      <c r="A475" s="11">
        <v>471</v>
      </c>
      <c r="B475" s="12">
        <v>2025</v>
      </c>
      <c r="C475" s="21" t="s">
        <v>1413</v>
      </c>
      <c r="D475" s="21" t="s">
        <v>34</v>
      </c>
      <c r="E475" s="12" t="s">
        <v>35</v>
      </c>
      <c r="F475" s="21" t="s">
        <v>36</v>
      </c>
      <c r="G475" s="21" t="s">
        <v>1382</v>
      </c>
      <c r="H475" s="21" t="s">
        <v>1414</v>
      </c>
      <c r="I475" s="21" t="s">
        <v>160</v>
      </c>
      <c r="J475" s="13" t="s">
        <v>49</v>
      </c>
      <c r="K475" s="14" t="s">
        <v>91</v>
      </c>
      <c r="L475" s="12" t="s">
        <v>165</v>
      </c>
      <c r="M475" s="28" t="s">
        <v>43</v>
      </c>
      <c r="N475" s="32">
        <v>120</v>
      </c>
      <c r="O475" s="32">
        <v>120</v>
      </c>
      <c r="P475" s="32">
        <v>0</v>
      </c>
      <c r="Q475" s="29">
        <v>0</v>
      </c>
      <c r="R475" s="29">
        <v>0</v>
      </c>
      <c r="S475" s="21" t="s">
        <v>1415</v>
      </c>
      <c r="T475" s="21" t="s">
        <v>1416</v>
      </c>
      <c r="U475" s="21">
        <v>1</v>
      </c>
      <c r="V475" s="21">
        <v>41</v>
      </c>
      <c r="W475" s="21">
        <v>170</v>
      </c>
      <c r="X475" s="21">
        <v>7</v>
      </c>
      <c r="Y475" s="21" t="s">
        <v>46</v>
      </c>
      <c r="Z475" s="21" t="s">
        <v>1386</v>
      </c>
      <c r="AA475" s="21" t="s">
        <v>1414</v>
      </c>
    </row>
    <row r="476" spans="1:27" ht="32.25" customHeight="1">
      <c r="A476" s="11">
        <v>472</v>
      </c>
      <c r="B476" s="12">
        <v>2025</v>
      </c>
      <c r="C476" s="21" t="s">
        <v>1417</v>
      </c>
      <c r="D476" s="21" t="s">
        <v>88</v>
      </c>
      <c r="E476" s="12" t="s">
        <v>35</v>
      </c>
      <c r="F476" s="21" t="s">
        <v>36</v>
      </c>
      <c r="G476" s="21" t="s">
        <v>1382</v>
      </c>
      <c r="H476" s="21" t="s">
        <v>1414</v>
      </c>
      <c r="I476" s="21" t="s">
        <v>160</v>
      </c>
      <c r="J476" s="27" t="s">
        <v>59</v>
      </c>
      <c r="K476" s="27" t="s">
        <v>75</v>
      </c>
      <c r="L476" s="27" t="s">
        <v>212</v>
      </c>
      <c r="M476" s="28" t="s">
        <v>43</v>
      </c>
      <c r="N476" s="32">
        <v>15</v>
      </c>
      <c r="O476" s="32">
        <v>15</v>
      </c>
      <c r="P476" s="32">
        <v>0</v>
      </c>
      <c r="Q476" s="29">
        <v>0</v>
      </c>
      <c r="R476" s="29">
        <v>0</v>
      </c>
      <c r="S476" s="21" t="s">
        <v>1418</v>
      </c>
      <c r="T476" s="21" t="s">
        <v>1385</v>
      </c>
      <c r="U476" s="21">
        <v>1</v>
      </c>
      <c r="V476" s="21">
        <v>120</v>
      </c>
      <c r="W476" s="21">
        <v>485</v>
      </c>
      <c r="X476" s="21">
        <v>9</v>
      </c>
      <c r="Y476" s="21" t="s">
        <v>46</v>
      </c>
      <c r="Z476" s="21" t="s">
        <v>1386</v>
      </c>
      <c r="AA476" s="21" t="s">
        <v>1414</v>
      </c>
    </row>
    <row r="477" spans="1:27" ht="32.25" customHeight="1">
      <c r="A477" s="11">
        <v>473</v>
      </c>
      <c r="B477" s="12">
        <v>2025</v>
      </c>
      <c r="C477" s="21" t="s">
        <v>1419</v>
      </c>
      <c r="D477" s="21" t="s">
        <v>34</v>
      </c>
      <c r="E477" s="12" t="s">
        <v>35</v>
      </c>
      <c r="F477" s="21" t="s">
        <v>36</v>
      </c>
      <c r="G477" s="21" t="s">
        <v>1382</v>
      </c>
      <c r="H477" s="21" t="s">
        <v>1414</v>
      </c>
      <c r="I477" s="21" t="s">
        <v>160</v>
      </c>
      <c r="J477" s="27" t="s">
        <v>59</v>
      </c>
      <c r="K477" s="27" t="s">
        <v>75</v>
      </c>
      <c r="L477" s="27" t="s">
        <v>212</v>
      </c>
      <c r="M477" s="28" t="s">
        <v>43</v>
      </c>
      <c r="N477" s="32">
        <v>20</v>
      </c>
      <c r="O477" s="32">
        <v>20</v>
      </c>
      <c r="P477" s="32">
        <v>0</v>
      </c>
      <c r="Q477" s="29">
        <v>0</v>
      </c>
      <c r="R477" s="29">
        <v>0</v>
      </c>
      <c r="S477" s="21" t="s">
        <v>1420</v>
      </c>
      <c r="T477" s="21" t="s">
        <v>1385</v>
      </c>
      <c r="U477" s="21">
        <v>1</v>
      </c>
      <c r="V477" s="21">
        <v>65</v>
      </c>
      <c r="W477" s="21">
        <v>256</v>
      </c>
      <c r="X477" s="21">
        <v>6</v>
      </c>
      <c r="Y477" s="21" t="s">
        <v>46</v>
      </c>
      <c r="Z477" s="21" t="s">
        <v>1386</v>
      </c>
      <c r="AA477" s="21" t="s">
        <v>1414</v>
      </c>
    </row>
    <row r="478" spans="1:27" ht="32.25" customHeight="1">
      <c r="A478" s="11">
        <v>474</v>
      </c>
      <c r="B478" s="12">
        <v>2025</v>
      </c>
      <c r="C478" s="21" t="s">
        <v>1421</v>
      </c>
      <c r="D478" s="21" t="s">
        <v>34</v>
      </c>
      <c r="E478" s="12" t="s">
        <v>35</v>
      </c>
      <c r="F478" s="21" t="s">
        <v>36</v>
      </c>
      <c r="G478" s="21" t="s">
        <v>1382</v>
      </c>
      <c r="H478" s="21" t="s">
        <v>1414</v>
      </c>
      <c r="I478" s="21" t="s">
        <v>160</v>
      </c>
      <c r="J478" s="27" t="s">
        <v>59</v>
      </c>
      <c r="K478" s="27" t="s">
        <v>60</v>
      </c>
      <c r="L478" s="27" t="s">
        <v>264</v>
      </c>
      <c r="M478" s="28" t="s">
        <v>43</v>
      </c>
      <c r="N478" s="32">
        <v>40</v>
      </c>
      <c r="O478" s="32">
        <v>40</v>
      </c>
      <c r="P478" s="32">
        <v>0</v>
      </c>
      <c r="Q478" s="29">
        <v>0</v>
      </c>
      <c r="R478" s="29">
        <v>0</v>
      </c>
      <c r="S478" s="21" t="s">
        <v>1422</v>
      </c>
      <c r="T478" s="21" t="s">
        <v>1385</v>
      </c>
      <c r="U478" s="21">
        <v>1</v>
      </c>
      <c r="V478" s="21">
        <v>125</v>
      </c>
      <c r="W478" s="21">
        <v>493</v>
      </c>
      <c r="X478" s="21">
        <v>9</v>
      </c>
      <c r="Y478" s="21" t="s">
        <v>46</v>
      </c>
      <c r="Z478" s="21" t="s">
        <v>1386</v>
      </c>
      <c r="AA478" s="21" t="s">
        <v>1414</v>
      </c>
    </row>
    <row r="479" spans="1:27" ht="32.25" customHeight="1">
      <c r="A479" s="11">
        <v>475</v>
      </c>
      <c r="B479" s="12">
        <v>2025</v>
      </c>
      <c r="C479" s="21" t="s">
        <v>1423</v>
      </c>
      <c r="D479" s="21" t="s">
        <v>34</v>
      </c>
      <c r="E479" s="12" t="s">
        <v>35</v>
      </c>
      <c r="F479" s="21" t="s">
        <v>36</v>
      </c>
      <c r="G479" s="21" t="s">
        <v>1382</v>
      </c>
      <c r="H479" s="21" t="s">
        <v>1414</v>
      </c>
      <c r="I479" s="21" t="s">
        <v>160</v>
      </c>
      <c r="J479" s="27" t="s">
        <v>59</v>
      </c>
      <c r="K479" s="27" t="s">
        <v>60</v>
      </c>
      <c r="L479" s="27" t="s">
        <v>264</v>
      </c>
      <c r="M479" s="28" t="s">
        <v>43</v>
      </c>
      <c r="N479" s="32">
        <v>40</v>
      </c>
      <c r="O479" s="32">
        <v>40</v>
      </c>
      <c r="P479" s="32">
        <v>0</v>
      </c>
      <c r="Q479" s="29">
        <v>0</v>
      </c>
      <c r="R479" s="29">
        <v>0</v>
      </c>
      <c r="S479" s="21" t="s">
        <v>1039</v>
      </c>
      <c r="T479" s="21" t="s">
        <v>1392</v>
      </c>
      <c r="U479" s="21">
        <v>1</v>
      </c>
      <c r="V479" s="21">
        <v>125</v>
      </c>
      <c r="W479" s="21">
        <v>493</v>
      </c>
      <c r="X479" s="21">
        <v>7</v>
      </c>
      <c r="Y479" s="21" t="s">
        <v>46</v>
      </c>
      <c r="Z479" s="21" t="s">
        <v>1386</v>
      </c>
      <c r="AA479" s="21" t="s">
        <v>1414</v>
      </c>
    </row>
    <row r="480" spans="1:27" ht="32.25" customHeight="1">
      <c r="A480" s="11">
        <v>476</v>
      </c>
      <c r="B480" s="12">
        <v>2025</v>
      </c>
      <c r="C480" s="21" t="s">
        <v>1424</v>
      </c>
      <c r="D480" s="21" t="s">
        <v>34</v>
      </c>
      <c r="E480" s="12" t="s">
        <v>35</v>
      </c>
      <c r="F480" s="21" t="s">
        <v>36</v>
      </c>
      <c r="G480" s="21" t="s">
        <v>1382</v>
      </c>
      <c r="H480" s="21" t="s">
        <v>1414</v>
      </c>
      <c r="I480" s="21" t="s">
        <v>160</v>
      </c>
      <c r="J480" s="27" t="s">
        <v>49</v>
      </c>
      <c r="K480" s="27" t="s">
        <v>182</v>
      </c>
      <c r="L480" s="27" t="s">
        <v>183</v>
      </c>
      <c r="M480" s="28" t="s">
        <v>43</v>
      </c>
      <c r="N480" s="21">
        <v>5</v>
      </c>
      <c r="O480" s="21">
        <v>5</v>
      </c>
      <c r="P480" s="21">
        <v>0</v>
      </c>
      <c r="Q480" s="12">
        <v>0</v>
      </c>
      <c r="R480" s="12">
        <v>0</v>
      </c>
      <c r="S480" s="21" t="s">
        <v>1425</v>
      </c>
      <c r="T480" s="21" t="s">
        <v>1392</v>
      </c>
      <c r="U480" s="21">
        <v>1</v>
      </c>
      <c r="V480" s="21">
        <v>240</v>
      </c>
      <c r="W480" s="21">
        <v>885</v>
      </c>
      <c r="X480" s="21">
        <v>9</v>
      </c>
      <c r="Y480" s="21" t="s">
        <v>46</v>
      </c>
      <c r="Z480" s="21" t="s">
        <v>1386</v>
      </c>
      <c r="AA480" s="21" t="s">
        <v>1414</v>
      </c>
    </row>
    <row r="481" spans="1:27" ht="32.25" customHeight="1">
      <c r="A481" s="11">
        <v>477</v>
      </c>
      <c r="B481" s="12">
        <v>2025</v>
      </c>
      <c r="C481" s="21" t="s">
        <v>1426</v>
      </c>
      <c r="D481" s="21" t="s">
        <v>34</v>
      </c>
      <c r="E481" s="12" t="s">
        <v>35</v>
      </c>
      <c r="F481" s="21" t="s">
        <v>36</v>
      </c>
      <c r="G481" s="21" t="s">
        <v>1382</v>
      </c>
      <c r="H481" s="21" t="s">
        <v>1427</v>
      </c>
      <c r="I481" s="21" t="s">
        <v>39</v>
      </c>
      <c r="J481" s="27" t="s">
        <v>59</v>
      </c>
      <c r="K481" s="27" t="s">
        <v>75</v>
      </c>
      <c r="L481" s="27" t="s">
        <v>136</v>
      </c>
      <c r="M481" s="28" t="s">
        <v>43</v>
      </c>
      <c r="N481" s="32">
        <v>65</v>
      </c>
      <c r="O481" s="32">
        <v>65</v>
      </c>
      <c r="P481" s="32">
        <v>0</v>
      </c>
      <c r="Q481" s="29">
        <v>0</v>
      </c>
      <c r="R481" s="29">
        <v>0</v>
      </c>
      <c r="S481" s="21" t="s">
        <v>1428</v>
      </c>
      <c r="T481" s="21" t="s">
        <v>1392</v>
      </c>
      <c r="U481" s="21">
        <v>1</v>
      </c>
      <c r="V481" s="21">
        <v>89</v>
      </c>
      <c r="W481" s="21">
        <v>147</v>
      </c>
      <c r="X481" s="21">
        <v>4</v>
      </c>
      <c r="Y481" s="21" t="s">
        <v>46</v>
      </c>
      <c r="Z481" s="21" t="s">
        <v>1386</v>
      </c>
      <c r="AA481" s="21" t="s">
        <v>1427</v>
      </c>
    </row>
    <row r="482" spans="1:27" ht="32.25" customHeight="1">
      <c r="A482" s="11">
        <v>478</v>
      </c>
      <c r="B482" s="12">
        <v>2025</v>
      </c>
      <c r="C482" s="21" t="s">
        <v>1429</v>
      </c>
      <c r="D482" s="21" t="s">
        <v>34</v>
      </c>
      <c r="E482" s="12" t="s">
        <v>35</v>
      </c>
      <c r="F482" s="21" t="s">
        <v>36</v>
      </c>
      <c r="G482" s="21" t="s">
        <v>1382</v>
      </c>
      <c r="H482" s="21" t="s">
        <v>1427</v>
      </c>
      <c r="I482" s="21" t="s">
        <v>39</v>
      </c>
      <c r="J482" s="27" t="s">
        <v>59</v>
      </c>
      <c r="K482" s="27" t="s">
        <v>75</v>
      </c>
      <c r="L482" s="27" t="s">
        <v>136</v>
      </c>
      <c r="M482" s="28" t="s">
        <v>43</v>
      </c>
      <c r="N482" s="32">
        <v>70</v>
      </c>
      <c r="O482" s="32">
        <v>70</v>
      </c>
      <c r="P482" s="32">
        <v>0</v>
      </c>
      <c r="Q482" s="29">
        <v>0</v>
      </c>
      <c r="R482" s="29">
        <v>0</v>
      </c>
      <c r="S482" s="21" t="s">
        <v>1430</v>
      </c>
      <c r="T482" s="21" t="s">
        <v>1392</v>
      </c>
      <c r="U482" s="21">
        <v>1</v>
      </c>
      <c r="V482" s="21">
        <v>147</v>
      </c>
      <c r="W482" s="21">
        <v>269</v>
      </c>
      <c r="X482" s="21">
        <v>4</v>
      </c>
      <c r="Y482" s="21" t="s">
        <v>46</v>
      </c>
      <c r="Z482" s="21" t="s">
        <v>1386</v>
      </c>
      <c r="AA482" s="21" t="s">
        <v>1427</v>
      </c>
    </row>
    <row r="483" spans="1:27" ht="32.25" customHeight="1">
      <c r="A483" s="11">
        <v>479</v>
      </c>
      <c r="B483" s="12">
        <v>2025</v>
      </c>
      <c r="C483" s="21" t="s">
        <v>1431</v>
      </c>
      <c r="D483" s="21" t="s">
        <v>34</v>
      </c>
      <c r="E483" s="12" t="s">
        <v>35</v>
      </c>
      <c r="F483" s="21" t="s">
        <v>36</v>
      </c>
      <c r="G483" s="21" t="s">
        <v>1382</v>
      </c>
      <c r="H483" s="21" t="s">
        <v>1427</v>
      </c>
      <c r="I483" s="21" t="s">
        <v>39</v>
      </c>
      <c r="J483" s="27" t="s">
        <v>59</v>
      </c>
      <c r="K483" s="27" t="s">
        <v>75</v>
      </c>
      <c r="L483" s="27" t="s">
        <v>76</v>
      </c>
      <c r="M483" s="28" t="s">
        <v>43</v>
      </c>
      <c r="N483" s="32">
        <v>30</v>
      </c>
      <c r="O483" s="32">
        <v>30</v>
      </c>
      <c r="P483" s="32">
        <v>0</v>
      </c>
      <c r="Q483" s="29">
        <v>0</v>
      </c>
      <c r="R483" s="29">
        <v>0</v>
      </c>
      <c r="S483" s="21" t="s">
        <v>1432</v>
      </c>
      <c r="T483" s="21" t="s">
        <v>1385</v>
      </c>
      <c r="U483" s="21">
        <v>1</v>
      </c>
      <c r="V483" s="21">
        <v>45</v>
      </c>
      <c r="W483" s="21">
        <v>145</v>
      </c>
      <c r="X483" s="21">
        <v>9</v>
      </c>
      <c r="Y483" s="21" t="s">
        <v>46</v>
      </c>
      <c r="Z483" s="21" t="s">
        <v>1386</v>
      </c>
      <c r="AA483" s="21" t="s">
        <v>1427</v>
      </c>
    </row>
    <row r="484" spans="1:27" ht="32.25" customHeight="1">
      <c r="A484" s="11">
        <v>480</v>
      </c>
      <c r="B484" s="12">
        <v>2025</v>
      </c>
      <c r="C484" s="21" t="s">
        <v>1433</v>
      </c>
      <c r="D484" s="21" t="s">
        <v>34</v>
      </c>
      <c r="E484" s="12" t="s">
        <v>35</v>
      </c>
      <c r="F484" s="21" t="s">
        <v>36</v>
      </c>
      <c r="G484" s="21" t="s">
        <v>1382</v>
      </c>
      <c r="H484" s="21" t="s">
        <v>1427</v>
      </c>
      <c r="I484" s="21" t="s">
        <v>39</v>
      </c>
      <c r="J484" s="27" t="s">
        <v>59</v>
      </c>
      <c r="K484" s="27" t="s">
        <v>75</v>
      </c>
      <c r="L484" s="27" t="s">
        <v>76</v>
      </c>
      <c r="M484" s="28" t="s">
        <v>43</v>
      </c>
      <c r="N484" s="32">
        <v>15</v>
      </c>
      <c r="O484" s="32">
        <v>15</v>
      </c>
      <c r="P484" s="32">
        <v>0</v>
      </c>
      <c r="Q484" s="29">
        <v>0</v>
      </c>
      <c r="R484" s="29">
        <v>0</v>
      </c>
      <c r="S484" s="21" t="s">
        <v>1434</v>
      </c>
      <c r="T484" s="21" t="s">
        <v>1385</v>
      </c>
      <c r="U484" s="21">
        <v>1</v>
      </c>
      <c r="V484" s="21">
        <v>54</v>
      </c>
      <c r="W484" s="21">
        <v>114</v>
      </c>
      <c r="X484" s="21">
        <v>6</v>
      </c>
      <c r="Y484" s="21" t="s">
        <v>46</v>
      </c>
      <c r="Z484" s="21" t="s">
        <v>1386</v>
      </c>
      <c r="AA484" s="21" t="s">
        <v>1427</v>
      </c>
    </row>
    <row r="485" spans="1:27" ht="32.25" customHeight="1">
      <c r="A485" s="11">
        <v>481</v>
      </c>
      <c r="B485" s="12">
        <v>2025</v>
      </c>
      <c r="C485" s="21" t="s">
        <v>1435</v>
      </c>
      <c r="D485" s="21" t="s">
        <v>34</v>
      </c>
      <c r="E485" s="12" t="s">
        <v>35</v>
      </c>
      <c r="F485" s="21" t="s">
        <v>36</v>
      </c>
      <c r="G485" s="21" t="s">
        <v>1382</v>
      </c>
      <c r="H485" s="21" t="s">
        <v>1427</v>
      </c>
      <c r="I485" s="21" t="s">
        <v>39</v>
      </c>
      <c r="J485" s="13" t="s">
        <v>49</v>
      </c>
      <c r="K485" s="14" t="s">
        <v>91</v>
      </c>
      <c r="L485" s="12" t="s">
        <v>165</v>
      </c>
      <c r="M485" s="28" t="s">
        <v>43</v>
      </c>
      <c r="N485" s="32">
        <v>30</v>
      </c>
      <c r="O485" s="32">
        <v>30</v>
      </c>
      <c r="P485" s="32">
        <v>0</v>
      </c>
      <c r="Q485" s="29">
        <v>0</v>
      </c>
      <c r="R485" s="29">
        <v>0</v>
      </c>
      <c r="S485" s="21" t="s">
        <v>1436</v>
      </c>
      <c r="T485" s="21" t="s">
        <v>1437</v>
      </c>
      <c r="U485" s="21">
        <v>1</v>
      </c>
      <c r="V485" s="21">
        <v>145</v>
      </c>
      <c r="W485" s="21">
        <v>260</v>
      </c>
      <c r="X485" s="21">
        <v>9</v>
      </c>
      <c r="Y485" s="21" t="s">
        <v>46</v>
      </c>
      <c r="Z485" s="21" t="s">
        <v>1386</v>
      </c>
      <c r="AA485" s="21" t="s">
        <v>1427</v>
      </c>
    </row>
    <row r="486" spans="1:27" ht="32.25" customHeight="1">
      <c r="A486" s="11">
        <v>482</v>
      </c>
      <c r="B486" s="12">
        <v>2025</v>
      </c>
      <c r="C486" s="21" t="s">
        <v>1438</v>
      </c>
      <c r="D486" s="21" t="s">
        <v>34</v>
      </c>
      <c r="E486" s="12" t="s">
        <v>35</v>
      </c>
      <c r="F486" s="21" t="s">
        <v>36</v>
      </c>
      <c r="G486" s="21" t="s">
        <v>1382</v>
      </c>
      <c r="H486" s="21" t="s">
        <v>1439</v>
      </c>
      <c r="I486" s="21" t="s">
        <v>39</v>
      </c>
      <c r="J486" s="27" t="s">
        <v>49</v>
      </c>
      <c r="K486" s="27" t="s">
        <v>182</v>
      </c>
      <c r="L486" s="27" t="s">
        <v>183</v>
      </c>
      <c r="M486" s="28" t="s">
        <v>43</v>
      </c>
      <c r="N486" s="21">
        <v>100</v>
      </c>
      <c r="O486" s="21">
        <v>100</v>
      </c>
      <c r="P486" s="21">
        <v>0</v>
      </c>
      <c r="Q486" s="12">
        <v>0</v>
      </c>
      <c r="R486" s="12">
        <v>0</v>
      </c>
      <c r="S486" s="21" t="s">
        <v>1440</v>
      </c>
      <c r="T486" s="21" t="s">
        <v>1397</v>
      </c>
      <c r="U486" s="21">
        <v>1</v>
      </c>
      <c r="V486" s="21">
        <v>145</v>
      </c>
      <c r="W486" s="21">
        <v>256</v>
      </c>
      <c r="X486" s="21">
        <v>4</v>
      </c>
      <c r="Y486" s="21" t="s">
        <v>46</v>
      </c>
      <c r="Z486" s="21" t="s">
        <v>1386</v>
      </c>
      <c r="AA486" s="21" t="s">
        <v>1439</v>
      </c>
    </row>
    <row r="487" spans="1:27" ht="32.25" customHeight="1">
      <c r="A487" s="11">
        <v>483</v>
      </c>
      <c r="B487" s="12">
        <v>2025</v>
      </c>
      <c r="C487" s="21" t="s">
        <v>1441</v>
      </c>
      <c r="D487" s="21" t="s">
        <v>34</v>
      </c>
      <c r="E487" s="12" t="s">
        <v>35</v>
      </c>
      <c r="F487" s="21" t="s">
        <v>36</v>
      </c>
      <c r="G487" s="21" t="s">
        <v>1382</v>
      </c>
      <c r="H487" s="21" t="s">
        <v>1439</v>
      </c>
      <c r="I487" s="21" t="s">
        <v>39</v>
      </c>
      <c r="J487" s="27" t="s">
        <v>59</v>
      </c>
      <c r="K487" s="27" t="s">
        <v>75</v>
      </c>
      <c r="L487" s="27" t="s">
        <v>212</v>
      </c>
      <c r="M487" s="28" t="s">
        <v>43</v>
      </c>
      <c r="N487" s="32">
        <v>10</v>
      </c>
      <c r="O487" s="32">
        <v>10</v>
      </c>
      <c r="P487" s="32">
        <v>0</v>
      </c>
      <c r="Q487" s="29">
        <v>0</v>
      </c>
      <c r="R487" s="29">
        <v>0</v>
      </c>
      <c r="S487" s="21" t="s">
        <v>1442</v>
      </c>
      <c r="T487" s="21" t="s">
        <v>1385</v>
      </c>
      <c r="U487" s="21">
        <v>1</v>
      </c>
      <c r="V487" s="21">
        <v>80</v>
      </c>
      <c r="W487" s="21">
        <v>147</v>
      </c>
      <c r="X487" s="21">
        <v>8</v>
      </c>
      <c r="Y487" s="21" t="s">
        <v>46</v>
      </c>
      <c r="Z487" s="21" t="s">
        <v>1386</v>
      </c>
      <c r="AA487" s="21" t="s">
        <v>1439</v>
      </c>
    </row>
    <row r="488" spans="1:27" ht="32.25" customHeight="1">
      <c r="A488" s="11">
        <v>484</v>
      </c>
      <c r="B488" s="12">
        <v>2025</v>
      </c>
      <c r="C488" s="21" t="s">
        <v>1443</v>
      </c>
      <c r="D488" s="21" t="s">
        <v>34</v>
      </c>
      <c r="E488" s="12" t="s">
        <v>35</v>
      </c>
      <c r="F488" s="21" t="s">
        <v>36</v>
      </c>
      <c r="G488" s="21" t="s">
        <v>1382</v>
      </c>
      <c r="H488" s="21" t="s">
        <v>1444</v>
      </c>
      <c r="I488" s="21" t="s">
        <v>160</v>
      </c>
      <c r="J488" s="27" t="s">
        <v>59</v>
      </c>
      <c r="K488" s="27" t="s">
        <v>75</v>
      </c>
      <c r="L488" s="27" t="s">
        <v>136</v>
      </c>
      <c r="M488" s="28" t="s">
        <v>43</v>
      </c>
      <c r="N488" s="32">
        <v>43</v>
      </c>
      <c r="O488" s="32">
        <v>43</v>
      </c>
      <c r="P488" s="32">
        <v>0</v>
      </c>
      <c r="Q488" s="29">
        <v>0</v>
      </c>
      <c r="R488" s="29">
        <v>0</v>
      </c>
      <c r="S488" s="21" t="s">
        <v>1445</v>
      </c>
      <c r="T488" s="21" t="s">
        <v>1392</v>
      </c>
      <c r="U488" s="21">
        <v>1</v>
      </c>
      <c r="V488" s="21">
        <v>96</v>
      </c>
      <c r="W488" s="21">
        <v>282</v>
      </c>
      <c r="X488" s="21">
        <v>9</v>
      </c>
      <c r="Y488" s="21" t="s">
        <v>46</v>
      </c>
      <c r="Z488" s="21" t="s">
        <v>1386</v>
      </c>
      <c r="AA488" s="21" t="s">
        <v>1444</v>
      </c>
    </row>
    <row r="489" spans="1:27" ht="32.25" customHeight="1">
      <c r="A489" s="11">
        <v>485</v>
      </c>
      <c r="B489" s="12">
        <v>2025</v>
      </c>
      <c r="C489" s="21" t="s">
        <v>1446</v>
      </c>
      <c r="D489" s="21" t="s">
        <v>34</v>
      </c>
      <c r="E489" s="12" t="s">
        <v>35</v>
      </c>
      <c r="F489" s="21" t="s">
        <v>36</v>
      </c>
      <c r="G489" s="21" t="s">
        <v>1382</v>
      </c>
      <c r="H489" s="21" t="s">
        <v>1444</v>
      </c>
      <c r="I489" s="21" t="s">
        <v>160</v>
      </c>
      <c r="J489" s="27" t="s">
        <v>59</v>
      </c>
      <c r="K489" s="27" t="s">
        <v>75</v>
      </c>
      <c r="L489" s="27" t="s">
        <v>136</v>
      </c>
      <c r="M489" s="28" t="s">
        <v>43</v>
      </c>
      <c r="N489" s="32">
        <v>22</v>
      </c>
      <c r="O489" s="32">
        <v>22</v>
      </c>
      <c r="P489" s="32">
        <v>0</v>
      </c>
      <c r="Q489" s="29">
        <v>0</v>
      </c>
      <c r="R489" s="29">
        <v>0</v>
      </c>
      <c r="S489" s="21" t="s">
        <v>1447</v>
      </c>
      <c r="T489" s="21" t="s">
        <v>1392</v>
      </c>
      <c r="U489" s="21">
        <v>1</v>
      </c>
      <c r="V489" s="21">
        <v>152</v>
      </c>
      <c r="W489" s="21">
        <v>285</v>
      </c>
      <c r="X489" s="21">
        <v>7</v>
      </c>
      <c r="Y489" s="21" t="s">
        <v>46</v>
      </c>
      <c r="Z489" s="21" t="s">
        <v>1386</v>
      </c>
      <c r="AA489" s="21" t="s">
        <v>1444</v>
      </c>
    </row>
    <row r="490" spans="1:27" ht="32.25" customHeight="1">
      <c r="A490" s="11">
        <v>486</v>
      </c>
      <c r="B490" s="12">
        <v>2025</v>
      </c>
      <c r="C490" s="21" t="s">
        <v>1448</v>
      </c>
      <c r="D490" s="21" t="s">
        <v>34</v>
      </c>
      <c r="E490" s="12" t="s">
        <v>35</v>
      </c>
      <c r="F490" s="21" t="s">
        <v>36</v>
      </c>
      <c r="G490" s="21" t="s">
        <v>1382</v>
      </c>
      <c r="H490" s="21" t="s">
        <v>1444</v>
      </c>
      <c r="I490" s="21" t="s">
        <v>160</v>
      </c>
      <c r="J490" s="27" t="s">
        <v>59</v>
      </c>
      <c r="K490" s="27" t="s">
        <v>75</v>
      </c>
      <c r="L490" s="27" t="s">
        <v>136</v>
      </c>
      <c r="M490" s="28" t="s">
        <v>43</v>
      </c>
      <c r="N490" s="32">
        <v>28</v>
      </c>
      <c r="O490" s="32">
        <v>28</v>
      </c>
      <c r="P490" s="32">
        <v>0</v>
      </c>
      <c r="Q490" s="29">
        <v>0</v>
      </c>
      <c r="R490" s="29">
        <v>0</v>
      </c>
      <c r="S490" s="21" t="s">
        <v>1449</v>
      </c>
      <c r="T490" s="21" t="s">
        <v>1392</v>
      </c>
      <c r="U490" s="21">
        <v>1</v>
      </c>
      <c r="V490" s="21">
        <v>104</v>
      </c>
      <c r="W490" s="21">
        <v>360</v>
      </c>
      <c r="X490" s="21">
        <v>7</v>
      </c>
      <c r="Y490" s="21" t="s">
        <v>46</v>
      </c>
      <c r="Z490" s="21" t="s">
        <v>1386</v>
      </c>
      <c r="AA490" s="21" t="s">
        <v>1444</v>
      </c>
    </row>
    <row r="491" spans="1:27" ht="32.25" customHeight="1">
      <c r="A491" s="11">
        <v>487</v>
      </c>
      <c r="B491" s="12">
        <v>2025</v>
      </c>
      <c r="C491" s="21" t="s">
        <v>1450</v>
      </c>
      <c r="D491" s="21" t="s">
        <v>34</v>
      </c>
      <c r="E491" s="12" t="s">
        <v>35</v>
      </c>
      <c r="F491" s="21" t="s">
        <v>36</v>
      </c>
      <c r="G491" s="21" t="s">
        <v>1382</v>
      </c>
      <c r="H491" s="21" t="s">
        <v>1451</v>
      </c>
      <c r="I491" s="21" t="s">
        <v>160</v>
      </c>
      <c r="J491" s="27" t="s">
        <v>49</v>
      </c>
      <c r="K491" s="27" t="s">
        <v>182</v>
      </c>
      <c r="L491" s="27" t="s">
        <v>183</v>
      </c>
      <c r="M491" s="28" t="s">
        <v>43</v>
      </c>
      <c r="N491" s="21">
        <v>80</v>
      </c>
      <c r="O491" s="21">
        <v>80</v>
      </c>
      <c r="P491" s="21">
        <v>0</v>
      </c>
      <c r="Q491" s="12">
        <v>0</v>
      </c>
      <c r="R491" s="12">
        <v>0</v>
      </c>
      <c r="S491" s="21" t="s">
        <v>1452</v>
      </c>
      <c r="T491" s="21" t="s">
        <v>1437</v>
      </c>
      <c r="U491" s="21">
        <v>1</v>
      </c>
      <c r="V491" s="21">
        <v>254</v>
      </c>
      <c r="W491" s="21">
        <v>520</v>
      </c>
      <c r="X491" s="21">
        <v>9</v>
      </c>
      <c r="Y491" s="21" t="s">
        <v>46</v>
      </c>
      <c r="Z491" s="21" t="s">
        <v>1386</v>
      </c>
      <c r="AA491" s="21" t="s">
        <v>1451</v>
      </c>
    </row>
    <row r="492" spans="1:27" ht="32.25" customHeight="1">
      <c r="A492" s="11">
        <v>488</v>
      </c>
      <c r="B492" s="12">
        <v>2025</v>
      </c>
      <c r="C492" s="21" t="s">
        <v>1453</v>
      </c>
      <c r="D492" s="21" t="s">
        <v>34</v>
      </c>
      <c r="E492" s="12" t="s">
        <v>35</v>
      </c>
      <c r="F492" s="21" t="s">
        <v>36</v>
      </c>
      <c r="G492" s="21" t="s">
        <v>1382</v>
      </c>
      <c r="H492" s="21" t="s">
        <v>1454</v>
      </c>
      <c r="I492" s="21" t="s">
        <v>39</v>
      </c>
      <c r="J492" s="27" t="s">
        <v>59</v>
      </c>
      <c r="K492" s="27" t="s">
        <v>75</v>
      </c>
      <c r="L492" s="27" t="s">
        <v>136</v>
      </c>
      <c r="M492" s="28" t="s">
        <v>43</v>
      </c>
      <c r="N492" s="32">
        <v>11</v>
      </c>
      <c r="O492" s="32">
        <v>11</v>
      </c>
      <c r="P492" s="32">
        <v>0</v>
      </c>
      <c r="Q492" s="29">
        <v>0</v>
      </c>
      <c r="R492" s="29">
        <v>0</v>
      </c>
      <c r="S492" s="21" t="s">
        <v>1455</v>
      </c>
      <c r="T492" s="21" t="s">
        <v>1392</v>
      </c>
      <c r="U492" s="21">
        <v>1</v>
      </c>
      <c r="V492" s="21">
        <v>98</v>
      </c>
      <c r="W492" s="21">
        <v>160</v>
      </c>
      <c r="X492" s="21">
        <v>7</v>
      </c>
      <c r="Y492" s="21" t="s">
        <v>46</v>
      </c>
      <c r="Z492" s="21" t="s">
        <v>1386</v>
      </c>
      <c r="AA492" s="21" t="s">
        <v>1454</v>
      </c>
    </row>
    <row r="493" spans="1:27" ht="32.25" customHeight="1">
      <c r="A493" s="11">
        <v>489</v>
      </c>
      <c r="B493" s="12">
        <v>2024</v>
      </c>
      <c r="C493" s="20" t="s">
        <v>1456</v>
      </c>
      <c r="D493" s="11" t="s">
        <v>34</v>
      </c>
      <c r="E493" s="12" t="s">
        <v>35</v>
      </c>
      <c r="F493" s="11" t="s">
        <v>36</v>
      </c>
      <c r="G493" s="12" t="s">
        <v>1382</v>
      </c>
      <c r="H493" s="11" t="s">
        <v>1414</v>
      </c>
      <c r="I493" s="12" t="s">
        <v>160</v>
      </c>
      <c r="J493" s="11" t="s">
        <v>781</v>
      </c>
      <c r="K493" s="12" t="s">
        <v>60</v>
      </c>
      <c r="L493" s="11" t="s">
        <v>782</v>
      </c>
      <c r="M493" s="12" t="s">
        <v>783</v>
      </c>
      <c r="N493" s="11">
        <v>30</v>
      </c>
      <c r="O493" s="12">
        <v>30</v>
      </c>
      <c r="P493" s="11">
        <v>0</v>
      </c>
      <c r="Q493" s="12">
        <v>0</v>
      </c>
      <c r="R493" s="11">
        <v>0</v>
      </c>
      <c r="S493" s="12" t="s">
        <v>1457</v>
      </c>
      <c r="T493" s="11" t="s">
        <v>1458</v>
      </c>
      <c r="U493" s="12">
        <v>1</v>
      </c>
      <c r="V493" s="11">
        <v>76</v>
      </c>
      <c r="W493" s="12">
        <v>293</v>
      </c>
      <c r="X493" s="11">
        <v>15</v>
      </c>
      <c r="Y493" s="12" t="s">
        <v>46</v>
      </c>
      <c r="Z493" s="11" t="s">
        <v>1386</v>
      </c>
      <c r="AA493" s="12" t="s">
        <v>1414</v>
      </c>
    </row>
    <row r="494" spans="1:27" ht="32.25" customHeight="1">
      <c r="A494" s="11">
        <v>490</v>
      </c>
      <c r="B494" s="12">
        <v>2024</v>
      </c>
      <c r="C494" s="20" t="s">
        <v>1459</v>
      </c>
      <c r="D494" s="11" t="s">
        <v>34</v>
      </c>
      <c r="E494" s="12" t="s">
        <v>35</v>
      </c>
      <c r="F494" s="11" t="s">
        <v>36</v>
      </c>
      <c r="G494" s="12" t="s">
        <v>1382</v>
      </c>
      <c r="H494" s="11" t="s">
        <v>1439</v>
      </c>
      <c r="I494" s="12" t="s">
        <v>39</v>
      </c>
      <c r="J494" s="11" t="s">
        <v>781</v>
      </c>
      <c r="K494" s="12" t="s">
        <v>60</v>
      </c>
      <c r="L494" s="11" t="s">
        <v>782</v>
      </c>
      <c r="M494" s="12" t="s">
        <v>783</v>
      </c>
      <c r="N494" s="11">
        <v>30</v>
      </c>
      <c r="O494" s="12">
        <v>30</v>
      </c>
      <c r="P494" s="11">
        <v>0</v>
      </c>
      <c r="Q494" s="12">
        <v>0</v>
      </c>
      <c r="R494" s="11">
        <v>0</v>
      </c>
      <c r="S494" s="12" t="s">
        <v>1460</v>
      </c>
      <c r="T494" s="11" t="s">
        <v>1458</v>
      </c>
      <c r="U494" s="12">
        <v>1</v>
      </c>
      <c r="V494" s="11">
        <v>105</v>
      </c>
      <c r="W494" s="12">
        <v>425</v>
      </c>
      <c r="X494" s="11">
        <v>14</v>
      </c>
      <c r="Y494" s="12" t="s">
        <v>46</v>
      </c>
      <c r="Z494" s="11" t="s">
        <v>1386</v>
      </c>
      <c r="AA494" s="12" t="s">
        <v>1439</v>
      </c>
    </row>
    <row r="495" spans="1:27" ht="32.25" customHeight="1">
      <c r="A495" s="11">
        <v>491</v>
      </c>
      <c r="B495" s="12">
        <v>2024</v>
      </c>
      <c r="C495" s="20" t="s">
        <v>1461</v>
      </c>
      <c r="D495" s="11" t="s">
        <v>34</v>
      </c>
      <c r="E495" s="12" t="s">
        <v>35</v>
      </c>
      <c r="F495" s="11" t="s">
        <v>36</v>
      </c>
      <c r="G495" s="12" t="s">
        <v>1382</v>
      </c>
      <c r="H495" s="11" t="s">
        <v>1388</v>
      </c>
      <c r="I495" s="12" t="s">
        <v>160</v>
      </c>
      <c r="J495" s="11" t="s">
        <v>781</v>
      </c>
      <c r="K495" s="12" t="s">
        <v>60</v>
      </c>
      <c r="L495" s="11" t="s">
        <v>782</v>
      </c>
      <c r="M495" s="12" t="s">
        <v>783</v>
      </c>
      <c r="N495" s="11">
        <v>30</v>
      </c>
      <c r="O495" s="12">
        <v>30</v>
      </c>
      <c r="P495" s="11">
        <v>0</v>
      </c>
      <c r="Q495" s="12">
        <v>0</v>
      </c>
      <c r="R495" s="11">
        <v>0</v>
      </c>
      <c r="S495" s="12" t="s">
        <v>1462</v>
      </c>
      <c r="T495" s="11" t="s">
        <v>1458</v>
      </c>
      <c r="U495" s="12">
        <v>1</v>
      </c>
      <c r="V495" s="11">
        <v>82</v>
      </c>
      <c r="W495" s="12">
        <v>265</v>
      </c>
      <c r="X495" s="11">
        <v>10</v>
      </c>
      <c r="Y495" s="12" t="s">
        <v>46</v>
      </c>
      <c r="Z495" s="11" t="s">
        <v>1386</v>
      </c>
      <c r="AA495" s="12" t="s">
        <v>1388</v>
      </c>
    </row>
    <row r="496" spans="1:27" ht="32.25" customHeight="1">
      <c r="A496" s="11">
        <v>492</v>
      </c>
      <c r="B496" s="12">
        <v>2024</v>
      </c>
      <c r="C496" s="20" t="s">
        <v>1463</v>
      </c>
      <c r="D496" s="11" t="s">
        <v>34</v>
      </c>
      <c r="E496" s="12" t="s">
        <v>35</v>
      </c>
      <c r="F496" s="11" t="s">
        <v>36</v>
      </c>
      <c r="G496" s="12" t="s">
        <v>1382</v>
      </c>
      <c r="H496" s="11" t="s">
        <v>1427</v>
      </c>
      <c r="I496" s="12" t="s">
        <v>39</v>
      </c>
      <c r="J496" s="11" t="s">
        <v>781</v>
      </c>
      <c r="K496" s="12" t="s">
        <v>60</v>
      </c>
      <c r="L496" s="11" t="s">
        <v>782</v>
      </c>
      <c r="M496" s="12" t="s">
        <v>783</v>
      </c>
      <c r="N496" s="11">
        <v>30</v>
      </c>
      <c r="O496" s="12">
        <v>30</v>
      </c>
      <c r="P496" s="11">
        <v>0</v>
      </c>
      <c r="Q496" s="12">
        <v>0</v>
      </c>
      <c r="R496" s="11">
        <v>0</v>
      </c>
      <c r="S496" s="12" t="s">
        <v>1464</v>
      </c>
      <c r="T496" s="11" t="s">
        <v>1458</v>
      </c>
      <c r="U496" s="12">
        <v>1</v>
      </c>
      <c r="V496" s="11">
        <v>60</v>
      </c>
      <c r="W496" s="12">
        <v>180</v>
      </c>
      <c r="X496" s="11">
        <v>10</v>
      </c>
      <c r="Y496" s="12" t="s">
        <v>46</v>
      </c>
      <c r="Z496" s="11" t="s">
        <v>1386</v>
      </c>
      <c r="AA496" s="12" t="s">
        <v>1427</v>
      </c>
    </row>
    <row r="497" spans="1:27" ht="32.25" customHeight="1">
      <c r="A497" s="11">
        <v>493</v>
      </c>
      <c r="B497" s="12">
        <v>2025</v>
      </c>
      <c r="C497" s="15" t="s">
        <v>1465</v>
      </c>
      <c r="D497" s="15" t="s">
        <v>34</v>
      </c>
      <c r="E497" s="15" t="s">
        <v>1466</v>
      </c>
      <c r="F497" s="15" t="s">
        <v>36</v>
      </c>
      <c r="G497" s="15" t="s">
        <v>1467</v>
      </c>
      <c r="H497" s="15" t="s">
        <v>1468</v>
      </c>
      <c r="I497" s="15" t="s">
        <v>160</v>
      </c>
      <c r="J497" s="27" t="s">
        <v>59</v>
      </c>
      <c r="K497" s="27" t="s">
        <v>75</v>
      </c>
      <c r="L497" s="27" t="s">
        <v>212</v>
      </c>
      <c r="M497" s="28" t="s">
        <v>43</v>
      </c>
      <c r="N497" s="21">
        <v>40</v>
      </c>
      <c r="O497" s="21">
        <v>40</v>
      </c>
      <c r="P497" s="21">
        <v>0</v>
      </c>
      <c r="Q497" s="29">
        <v>0</v>
      </c>
      <c r="R497" s="21">
        <v>0</v>
      </c>
      <c r="S497" s="15" t="s">
        <v>1469</v>
      </c>
      <c r="T497" s="15" t="s">
        <v>1470</v>
      </c>
      <c r="U497" s="15">
        <v>1</v>
      </c>
      <c r="V497" s="15">
        <v>776</v>
      </c>
      <c r="W497" s="15">
        <v>2871</v>
      </c>
      <c r="X497" s="15">
        <v>365</v>
      </c>
      <c r="Y497" s="15" t="s">
        <v>46</v>
      </c>
      <c r="Z497" s="15" t="s">
        <v>1471</v>
      </c>
      <c r="AA497" s="15" t="s">
        <v>1468</v>
      </c>
    </row>
    <row r="498" spans="1:27" ht="32.25" customHeight="1">
      <c r="A498" s="11">
        <v>494</v>
      </c>
      <c r="B498" s="12">
        <v>2025</v>
      </c>
      <c r="C498" s="15" t="s">
        <v>1472</v>
      </c>
      <c r="D498" s="15" t="s">
        <v>34</v>
      </c>
      <c r="E498" s="15" t="s">
        <v>1466</v>
      </c>
      <c r="F498" s="15" t="s">
        <v>36</v>
      </c>
      <c r="G498" s="15" t="s">
        <v>1467</v>
      </c>
      <c r="H498" s="15" t="s">
        <v>1468</v>
      </c>
      <c r="I498" s="15" t="s">
        <v>160</v>
      </c>
      <c r="J498" s="27" t="s">
        <v>59</v>
      </c>
      <c r="K498" s="27" t="s">
        <v>75</v>
      </c>
      <c r="L498" s="27" t="s">
        <v>435</v>
      </c>
      <c r="M498" s="28" t="s">
        <v>43</v>
      </c>
      <c r="N498" s="15">
        <v>50</v>
      </c>
      <c r="O498" s="15">
        <v>50</v>
      </c>
      <c r="P498" s="21">
        <v>0</v>
      </c>
      <c r="Q498" s="29">
        <v>0</v>
      </c>
      <c r="R498" s="21">
        <v>0</v>
      </c>
      <c r="S498" s="15" t="s">
        <v>1473</v>
      </c>
      <c r="T498" s="15" t="s">
        <v>1474</v>
      </c>
      <c r="U498" s="15">
        <v>1</v>
      </c>
      <c r="V498" s="15">
        <v>650</v>
      </c>
      <c r="W498" s="15">
        <v>2871</v>
      </c>
      <c r="X498" s="15">
        <v>365</v>
      </c>
      <c r="Y498" s="15" t="s">
        <v>46</v>
      </c>
      <c r="Z498" s="15" t="s">
        <v>1471</v>
      </c>
      <c r="AA498" s="15" t="s">
        <v>1468</v>
      </c>
    </row>
    <row r="499" spans="1:27" ht="32.25" customHeight="1">
      <c r="A499" s="11">
        <v>495</v>
      </c>
      <c r="B499" s="12">
        <v>2025</v>
      </c>
      <c r="C499" s="15" t="s">
        <v>1475</v>
      </c>
      <c r="D499" s="15" t="s">
        <v>1284</v>
      </c>
      <c r="E499" s="15" t="s">
        <v>1466</v>
      </c>
      <c r="F499" s="15" t="s">
        <v>36</v>
      </c>
      <c r="G499" s="15" t="s">
        <v>1467</v>
      </c>
      <c r="H499" s="15" t="s">
        <v>1468</v>
      </c>
      <c r="I499" s="15" t="s">
        <v>160</v>
      </c>
      <c r="J499" s="27" t="s">
        <v>59</v>
      </c>
      <c r="K499" s="27" t="s">
        <v>75</v>
      </c>
      <c r="L499" s="27" t="s">
        <v>76</v>
      </c>
      <c r="M499" s="28" t="s">
        <v>43</v>
      </c>
      <c r="N499" s="15">
        <v>10</v>
      </c>
      <c r="O499" s="15">
        <v>10</v>
      </c>
      <c r="P499" s="21">
        <v>0</v>
      </c>
      <c r="Q499" s="29">
        <v>0</v>
      </c>
      <c r="R499" s="21">
        <v>0</v>
      </c>
      <c r="S499" s="15" t="s">
        <v>1476</v>
      </c>
      <c r="T499" s="15" t="s">
        <v>1477</v>
      </c>
      <c r="U499" s="15">
        <v>1</v>
      </c>
      <c r="V499" s="15">
        <v>776</v>
      </c>
      <c r="W499" s="15">
        <v>2871</v>
      </c>
      <c r="X499" s="15">
        <v>96</v>
      </c>
      <c r="Y499" s="15" t="s">
        <v>46</v>
      </c>
      <c r="Z499" s="15" t="s">
        <v>1471</v>
      </c>
      <c r="AA499" s="15" t="s">
        <v>1468</v>
      </c>
    </row>
    <row r="500" spans="1:27" ht="32.25" customHeight="1">
      <c r="A500" s="11">
        <v>496</v>
      </c>
      <c r="B500" s="12">
        <v>2025</v>
      </c>
      <c r="C500" s="15" t="s">
        <v>1478</v>
      </c>
      <c r="D500" s="15" t="s">
        <v>34</v>
      </c>
      <c r="E500" s="15" t="s">
        <v>1466</v>
      </c>
      <c r="F500" s="15" t="s">
        <v>36</v>
      </c>
      <c r="G500" s="15" t="s">
        <v>1467</v>
      </c>
      <c r="H500" s="15" t="s">
        <v>1479</v>
      </c>
      <c r="I500" s="15" t="s">
        <v>160</v>
      </c>
      <c r="J500" s="27" t="s">
        <v>49</v>
      </c>
      <c r="K500" s="27" t="s">
        <v>91</v>
      </c>
      <c r="L500" s="27" t="s">
        <v>1480</v>
      </c>
      <c r="M500" s="28" t="s">
        <v>43</v>
      </c>
      <c r="N500" s="15">
        <v>32</v>
      </c>
      <c r="O500" s="15">
        <v>32</v>
      </c>
      <c r="P500" s="21">
        <v>0</v>
      </c>
      <c r="Q500" s="29">
        <v>0</v>
      </c>
      <c r="R500" s="21">
        <v>0</v>
      </c>
      <c r="S500" s="15" t="s">
        <v>1481</v>
      </c>
      <c r="T500" s="15" t="s">
        <v>1482</v>
      </c>
      <c r="U500" s="15">
        <v>1</v>
      </c>
      <c r="V500" s="15">
        <v>50</v>
      </c>
      <c r="W500" s="15">
        <v>212</v>
      </c>
      <c r="X500" s="15">
        <v>5</v>
      </c>
      <c r="Y500" s="15" t="s">
        <v>46</v>
      </c>
      <c r="Z500" s="15" t="s">
        <v>1467</v>
      </c>
      <c r="AA500" s="15" t="s">
        <v>1479</v>
      </c>
    </row>
    <row r="501" spans="1:27" ht="32.25" customHeight="1">
      <c r="A501" s="11">
        <v>497</v>
      </c>
      <c r="B501" s="12">
        <v>2025</v>
      </c>
      <c r="C501" s="15" t="s">
        <v>1483</v>
      </c>
      <c r="D501" s="15" t="s">
        <v>34</v>
      </c>
      <c r="E501" s="15" t="s">
        <v>1466</v>
      </c>
      <c r="F501" s="15" t="s">
        <v>36</v>
      </c>
      <c r="G501" s="15" t="s">
        <v>1467</v>
      </c>
      <c r="H501" s="15" t="s">
        <v>1479</v>
      </c>
      <c r="I501" s="15" t="s">
        <v>160</v>
      </c>
      <c r="J501" s="27" t="s">
        <v>59</v>
      </c>
      <c r="K501" s="27" t="s">
        <v>75</v>
      </c>
      <c r="L501" s="27" t="s">
        <v>435</v>
      </c>
      <c r="M501" s="28" t="s">
        <v>43</v>
      </c>
      <c r="N501" s="15">
        <v>30</v>
      </c>
      <c r="O501" s="15">
        <v>30</v>
      </c>
      <c r="P501" s="21">
        <v>0</v>
      </c>
      <c r="Q501" s="29">
        <v>0</v>
      </c>
      <c r="R501" s="21">
        <v>0</v>
      </c>
      <c r="S501" s="15" t="s">
        <v>1484</v>
      </c>
      <c r="T501" s="15" t="s">
        <v>1485</v>
      </c>
      <c r="U501" s="15">
        <v>1</v>
      </c>
      <c r="V501" s="15">
        <v>30</v>
      </c>
      <c r="W501" s="15">
        <v>106</v>
      </c>
      <c r="X501" s="15">
        <v>2</v>
      </c>
      <c r="Y501" s="15" t="s">
        <v>46</v>
      </c>
      <c r="Z501" s="15" t="s">
        <v>1467</v>
      </c>
      <c r="AA501" s="15" t="s">
        <v>1479</v>
      </c>
    </row>
    <row r="502" spans="1:27" ht="32.25" customHeight="1">
      <c r="A502" s="11">
        <v>498</v>
      </c>
      <c r="B502" s="12">
        <v>2025</v>
      </c>
      <c r="C502" s="15" t="s">
        <v>1486</v>
      </c>
      <c r="D502" s="15" t="s">
        <v>34</v>
      </c>
      <c r="E502" s="15" t="s">
        <v>1466</v>
      </c>
      <c r="F502" s="15" t="s">
        <v>36</v>
      </c>
      <c r="G502" s="15" t="s">
        <v>1467</v>
      </c>
      <c r="H502" s="15" t="s">
        <v>1479</v>
      </c>
      <c r="I502" s="15" t="s">
        <v>160</v>
      </c>
      <c r="J502" s="27" t="s">
        <v>59</v>
      </c>
      <c r="K502" s="27" t="s">
        <v>75</v>
      </c>
      <c r="L502" s="27" t="s">
        <v>212</v>
      </c>
      <c r="M502" s="28" t="s">
        <v>43</v>
      </c>
      <c r="N502" s="15">
        <v>25</v>
      </c>
      <c r="O502" s="15">
        <v>25</v>
      </c>
      <c r="P502" s="21">
        <v>0</v>
      </c>
      <c r="Q502" s="29">
        <v>0</v>
      </c>
      <c r="R502" s="21">
        <v>0</v>
      </c>
      <c r="S502" s="15" t="s">
        <v>1487</v>
      </c>
      <c r="T502" s="15" t="s">
        <v>1488</v>
      </c>
      <c r="U502" s="15">
        <v>1</v>
      </c>
      <c r="V502" s="15">
        <v>10</v>
      </c>
      <c r="W502" s="15">
        <v>35</v>
      </c>
      <c r="X502" s="15">
        <v>3</v>
      </c>
      <c r="Y502" s="15" t="s">
        <v>46</v>
      </c>
      <c r="Z502" s="15" t="s">
        <v>1467</v>
      </c>
      <c r="AA502" s="15" t="s">
        <v>1479</v>
      </c>
    </row>
    <row r="503" spans="1:27" ht="32.25" customHeight="1">
      <c r="A503" s="11">
        <v>499</v>
      </c>
      <c r="B503" s="12">
        <v>2025</v>
      </c>
      <c r="C503" s="15" t="s">
        <v>1489</v>
      </c>
      <c r="D503" s="15" t="s">
        <v>34</v>
      </c>
      <c r="E503" s="15" t="s">
        <v>1466</v>
      </c>
      <c r="F503" s="15" t="s">
        <v>36</v>
      </c>
      <c r="G503" s="15" t="s">
        <v>1467</v>
      </c>
      <c r="H503" s="15" t="s">
        <v>1479</v>
      </c>
      <c r="I503" s="15" t="s">
        <v>160</v>
      </c>
      <c r="J503" s="27" t="s">
        <v>59</v>
      </c>
      <c r="K503" s="27" t="s">
        <v>75</v>
      </c>
      <c r="L503" s="27" t="s">
        <v>212</v>
      </c>
      <c r="M503" s="28" t="s">
        <v>43</v>
      </c>
      <c r="N503" s="15">
        <v>15</v>
      </c>
      <c r="O503" s="15">
        <v>15</v>
      </c>
      <c r="P503" s="21">
        <v>0</v>
      </c>
      <c r="Q503" s="29">
        <v>0</v>
      </c>
      <c r="R503" s="21">
        <v>0</v>
      </c>
      <c r="S503" s="15" t="s">
        <v>1490</v>
      </c>
      <c r="T503" s="15" t="s">
        <v>1491</v>
      </c>
      <c r="U503" s="15">
        <v>1</v>
      </c>
      <c r="V503" s="15">
        <v>18</v>
      </c>
      <c r="W503" s="15">
        <v>54</v>
      </c>
      <c r="X503" s="15">
        <v>6</v>
      </c>
      <c r="Y503" s="15" t="s">
        <v>46</v>
      </c>
      <c r="Z503" s="15" t="s">
        <v>1467</v>
      </c>
      <c r="AA503" s="15" t="s">
        <v>1479</v>
      </c>
    </row>
    <row r="504" spans="1:27" ht="32.25" customHeight="1">
      <c r="A504" s="11">
        <v>500</v>
      </c>
      <c r="B504" s="12">
        <v>2025</v>
      </c>
      <c r="C504" s="15" t="s">
        <v>1492</v>
      </c>
      <c r="D504" s="15" t="s">
        <v>34</v>
      </c>
      <c r="E504" s="15" t="s">
        <v>1466</v>
      </c>
      <c r="F504" s="15" t="s">
        <v>36</v>
      </c>
      <c r="G504" s="15" t="s">
        <v>1467</v>
      </c>
      <c r="H504" s="15" t="s">
        <v>1479</v>
      </c>
      <c r="I504" s="15" t="s">
        <v>160</v>
      </c>
      <c r="J504" s="27" t="s">
        <v>59</v>
      </c>
      <c r="K504" s="27" t="s">
        <v>75</v>
      </c>
      <c r="L504" s="27" t="s">
        <v>212</v>
      </c>
      <c r="M504" s="28" t="s">
        <v>43</v>
      </c>
      <c r="N504" s="15">
        <v>12</v>
      </c>
      <c r="O504" s="15">
        <v>12</v>
      </c>
      <c r="P504" s="21">
        <v>0</v>
      </c>
      <c r="Q504" s="29">
        <v>0</v>
      </c>
      <c r="R504" s="21">
        <v>0</v>
      </c>
      <c r="S504" s="15" t="s">
        <v>1493</v>
      </c>
      <c r="T504" s="15" t="s">
        <v>1494</v>
      </c>
      <c r="U504" s="15">
        <v>1</v>
      </c>
      <c r="V504" s="15">
        <v>45</v>
      </c>
      <c r="W504" s="15">
        <v>135</v>
      </c>
      <c r="X504" s="15">
        <v>2</v>
      </c>
      <c r="Y504" s="15" t="s">
        <v>46</v>
      </c>
      <c r="Z504" s="15" t="s">
        <v>1467</v>
      </c>
      <c r="AA504" s="15" t="s">
        <v>1479</v>
      </c>
    </row>
    <row r="505" spans="1:27" ht="32.25" customHeight="1">
      <c r="A505" s="11">
        <v>501</v>
      </c>
      <c r="B505" s="12">
        <v>2025</v>
      </c>
      <c r="C505" s="15" t="s">
        <v>1495</v>
      </c>
      <c r="D505" s="15" t="s">
        <v>34</v>
      </c>
      <c r="E505" s="15" t="s">
        <v>1466</v>
      </c>
      <c r="F505" s="15" t="s">
        <v>36</v>
      </c>
      <c r="G505" s="15" t="s">
        <v>1467</v>
      </c>
      <c r="H505" s="15" t="s">
        <v>1496</v>
      </c>
      <c r="I505" s="15" t="s">
        <v>341</v>
      </c>
      <c r="J505" s="27" t="s">
        <v>49</v>
      </c>
      <c r="K505" s="27" t="s">
        <v>182</v>
      </c>
      <c r="L505" s="27" t="s">
        <v>183</v>
      </c>
      <c r="M505" s="28" t="s">
        <v>43</v>
      </c>
      <c r="N505" s="21">
        <v>30</v>
      </c>
      <c r="O505" s="21">
        <v>30</v>
      </c>
      <c r="P505" s="21">
        <v>0</v>
      </c>
      <c r="Q505" s="12">
        <v>0</v>
      </c>
      <c r="R505" s="21">
        <v>0</v>
      </c>
      <c r="S505" s="15" t="s">
        <v>1497</v>
      </c>
      <c r="T505" s="15" t="s">
        <v>1498</v>
      </c>
      <c r="U505" s="15">
        <v>1</v>
      </c>
      <c r="V505" s="15">
        <v>70</v>
      </c>
      <c r="W505" s="15">
        <v>227</v>
      </c>
      <c r="X505" s="15">
        <v>9</v>
      </c>
      <c r="Y505" s="15" t="s">
        <v>46</v>
      </c>
      <c r="Z505" s="15" t="s">
        <v>1467</v>
      </c>
      <c r="AA505" s="15" t="s">
        <v>1496</v>
      </c>
    </row>
    <row r="506" spans="1:27" ht="32.25" customHeight="1">
      <c r="A506" s="11">
        <v>502</v>
      </c>
      <c r="B506" s="12">
        <v>2025</v>
      </c>
      <c r="C506" s="15" t="s">
        <v>1499</v>
      </c>
      <c r="D506" s="15" t="s">
        <v>34</v>
      </c>
      <c r="E506" s="15" t="s">
        <v>1466</v>
      </c>
      <c r="F506" s="15" t="s">
        <v>36</v>
      </c>
      <c r="G506" s="15" t="s">
        <v>1467</v>
      </c>
      <c r="H506" s="15" t="s">
        <v>1500</v>
      </c>
      <c r="I506" s="15" t="s">
        <v>686</v>
      </c>
      <c r="J506" s="27" t="s">
        <v>59</v>
      </c>
      <c r="K506" s="27" t="s">
        <v>75</v>
      </c>
      <c r="L506" s="27" t="s">
        <v>76</v>
      </c>
      <c r="M506" s="28" t="s">
        <v>43</v>
      </c>
      <c r="N506" s="15">
        <v>30</v>
      </c>
      <c r="O506" s="15">
        <v>30</v>
      </c>
      <c r="P506" s="21">
        <v>0</v>
      </c>
      <c r="Q506" s="29">
        <v>0</v>
      </c>
      <c r="R506" s="21">
        <v>0</v>
      </c>
      <c r="S506" s="15" t="s">
        <v>1501</v>
      </c>
      <c r="T506" s="15" t="s">
        <v>1502</v>
      </c>
      <c r="U506" s="15">
        <v>1</v>
      </c>
      <c r="V506" s="15">
        <v>31</v>
      </c>
      <c r="W506" s="15">
        <v>102</v>
      </c>
      <c r="X506" s="15">
        <v>10</v>
      </c>
      <c r="Y506" s="15" t="s">
        <v>46</v>
      </c>
      <c r="Z506" s="15" t="s">
        <v>1467</v>
      </c>
      <c r="AA506" s="15" t="s">
        <v>1500</v>
      </c>
    </row>
    <row r="507" spans="1:27" ht="32.25" customHeight="1">
      <c r="A507" s="11">
        <v>503</v>
      </c>
      <c r="B507" s="12">
        <v>2025</v>
      </c>
      <c r="C507" s="15" t="s">
        <v>1503</v>
      </c>
      <c r="D507" s="15" t="s">
        <v>34</v>
      </c>
      <c r="E507" s="15" t="s">
        <v>1466</v>
      </c>
      <c r="F507" s="15" t="s">
        <v>36</v>
      </c>
      <c r="G507" s="15" t="s">
        <v>1467</v>
      </c>
      <c r="H507" s="15" t="s">
        <v>1500</v>
      </c>
      <c r="I507" s="15" t="s">
        <v>686</v>
      </c>
      <c r="J507" s="27" t="s">
        <v>59</v>
      </c>
      <c r="K507" s="27" t="s">
        <v>75</v>
      </c>
      <c r="L507" s="27" t="s">
        <v>76</v>
      </c>
      <c r="M507" s="28" t="s">
        <v>43</v>
      </c>
      <c r="N507" s="15">
        <v>55</v>
      </c>
      <c r="O507" s="15">
        <v>55</v>
      </c>
      <c r="P507" s="21">
        <v>0</v>
      </c>
      <c r="Q507" s="29">
        <v>0</v>
      </c>
      <c r="R507" s="21">
        <v>0</v>
      </c>
      <c r="S507" s="15" t="s">
        <v>1504</v>
      </c>
      <c r="T507" s="15" t="s">
        <v>1505</v>
      </c>
      <c r="U507" s="15">
        <v>1</v>
      </c>
      <c r="V507" s="15">
        <v>47</v>
      </c>
      <c r="W507" s="15">
        <v>142</v>
      </c>
      <c r="X507" s="15">
        <v>15</v>
      </c>
      <c r="Y507" s="15" t="s">
        <v>46</v>
      </c>
      <c r="Z507" s="15" t="s">
        <v>1467</v>
      </c>
      <c r="AA507" s="15" t="s">
        <v>1500</v>
      </c>
    </row>
    <row r="508" spans="1:27" ht="32.25" customHeight="1">
      <c r="A508" s="11">
        <v>504</v>
      </c>
      <c r="B508" s="12">
        <v>2025</v>
      </c>
      <c r="C508" s="15" t="s">
        <v>1506</v>
      </c>
      <c r="D508" s="15" t="s">
        <v>34</v>
      </c>
      <c r="E508" s="15" t="s">
        <v>1466</v>
      </c>
      <c r="F508" s="15" t="s">
        <v>36</v>
      </c>
      <c r="G508" s="15" t="s">
        <v>1467</v>
      </c>
      <c r="H508" s="15" t="s">
        <v>1500</v>
      </c>
      <c r="I508" s="15" t="s">
        <v>686</v>
      </c>
      <c r="J508" s="27" t="s">
        <v>59</v>
      </c>
      <c r="K508" s="27" t="s">
        <v>75</v>
      </c>
      <c r="L508" s="27" t="s">
        <v>136</v>
      </c>
      <c r="M508" s="28" t="s">
        <v>43</v>
      </c>
      <c r="N508" s="15">
        <v>25</v>
      </c>
      <c r="O508" s="15">
        <v>25</v>
      </c>
      <c r="P508" s="21">
        <v>0</v>
      </c>
      <c r="Q508" s="29">
        <v>0</v>
      </c>
      <c r="R508" s="21">
        <v>0</v>
      </c>
      <c r="S508" s="15" t="s">
        <v>1507</v>
      </c>
      <c r="T508" s="15" t="s">
        <v>1508</v>
      </c>
      <c r="U508" s="15">
        <v>1</v>
      </c>
      <c r="V508" s="15">
        <v>2</v>
      </c>
      <c r="W508" s="15">
        <v>36</v>
      </c>
      <c r="X508" s="15">
        <v>119</v>
      </c>
      <c r="Y508" s="15" t="s">
        <v>46</v>
      </c>
      <c r="Z508" s="15" t="s">
        <v>1467</v>
      </c>
      <c r="AA508" s="15" t="s">
        <v>1500</v>
      </c>
    </row>
    <row r="509" spans="1:27" ht="32.25" customHeight="1">
      <c r="A509" s="11">
        <v>505</v>
      </c>
      <c r="B509" s="12">
        <v>2025</v>
      </c>
      <c r="C509" s="15" t="s">
        <v>1509</v>
      </c>
      <c r="D509" s="15" t="s">
        <v>34</v>
      </c>
      <c r="E509" s="15" t="s">
        <v>1466</v>
      </c>
      <c r="F509" s="15" t="s">
        <v>36</v>
      </c>
      <c r="G509" s="15" t="s">
        <v>1467</v>
      </c>
      <c r="H509" s="15" t="s">
        <v>1500</v>
      </c>
      <c r="I509" s="15" t="s">
        <v>686</v>
      </c>
      <c r="J509" s="27" t="s">
        <v>49</v>
      </c>
      <c r="K509" s="27" t="s">
        <v>182</v>
      </c>
      <c r="L509" s="27" t="s">
        <v>183</v>
      </c>
      <c r="M509" s="28" t="s">
        <v>43</v>
      </c>
      <c r="N509" s="21">
        <v>170</v>
      </c>
      <c r="O509" s="21">
        <v>170</v>
      </c>
      <c r="P509" s="21">
        <v>0</v>
      </c>
      <c r="Q509" s="12">
        <v>0</v>
      </c>
      <c r="R509" s="21">
        <v>0</v>
      </c>
      <c r="S509" s="15" t="s">
        <v>1510</v>
      </c>
      <c r="T509" s="15" t="s">
        <v>1511</v>
      </c>
      <c r="U509" s="15">
        <v>1</v>
      </c>
      <c r="V509" s="15">
        <v>42</v>
      </c>
      <c r="W509" s="15">
        <v>135</v>
      </c>
      <c r="X509" s="15">
        <v>11</v>
      </c>
      <c r="Y509" s="15" t="s">
        <v>46</v>
      </c>
      <c r="Z509" s="15" t="s">
        <v>1467</v>
      </c>
      <c r="AA509" s="15" t="s">
        <v>1500</v>
      </c>
    </row>
    <row r="510" spans="1:27" ht="32.25" customHeight="1">
      <c r="A510" s="11">
        <v>506</v>
      </c>
      <c r="B510" s="12">
        <v>2025</v>
      </c>
      <c r="C510" s="15" t="s">
        <v>1512</v>
      </c>
      <c r="D510" s="15" t="s">
        <v>34</v>
      </c>
      <c r="E510" s="15" t="s">
        <v>1466</v>
      </c>
      <c r="F510" s="15" t="s">
        <v>36</v>
      </c>
      <c r="G510" s="15" t="s">
        <v>1467</v>
      </c>
      <c r="H510" s="15" t="s">
        <v>1513</v>
      </c>
      <c r="I510" s="15" t="s">
        <v>686</v>
      </c>
      <c r="J510" s="27" t="s">
        <v>59</v>
      </c>
      <c r="K510" s="27" t="s">
        <v>310</v>
      </c>
      <c r="L510" s="27" t="s">
        <v>311</v>
      </c>
      <c r="M510" s="28" t="s">
        <v>43</v>
      </c>
      <c r="N510" s="15">
        <v>40</v>
      </c>
      <c r="O510" s="15">
        <v>40</v>
      </c>
      <c r="P510" s="21">
        <v>0</v>
      </c>
      <c r="Q510" s="29">
        <v>0</v>
      </c>
      <c r="R510" s="21">
        <v>0</v>
      </c>
      <c r="S510" s="15" t="s">
        <v>1514</v>
      </c>
      <c r="T510" s="15" t="s">
        <v>1502</v>
      </c>
      <c r="U510" s="15">
        <v>1</v>
      </c>
      <c r="V510" s="15">
        <v>802</v>
      </c>
      <c r="W510" s="15">
        <v>2923</v>
      </c>
      <c r="X510" s="15">
        <v>389</v>
      </c>
      <c r="Y510" s="15" t="s">
        <v>46</v>
      </c>
      <c r="Z510" s="15" t="s">
        <v>1467</v>
      </c>
      <c r="AA510" s="15" t="s">
        <v>1513</v>
      </c>
    </row>
    <row r="511" spans="1:27" ht="32.25" customHeight="1">
      <c r="A511" s="11">
        <v>507</v>
      </c>
      <c r="B511" s="12">
        <v>2025</v>
      </c>
      <c r="C511" s="15" t="s">
        <v>1515</v>
      </c>
      <c r="D511" s="15" t="s">
        <v>1516</v>
      </c>
      <c r="E511" s="15" t="s">
        <v>1466</v>
      </c>
      <c r="F511" s="15" t="s">
        <v>36</v>
      </c>
      <c r="G511" s="15" t="s">
        <v>1467</v>
      </c>
      <c r="H511" s="15" t="s">
        <v>1517</v>
      </c>
      <c r="I511" s="15" t="s">
        <v>160</v>
      </c>
      <c r="J511" s="27" t="s">
        <v>59</v>
      </c>
      <c r="K511" s="27" t="s">
        <v>75</v>
      </c>
      <c r="L511" s="27" t="s">
        <v>76</v>
      </c>
      <c r="M511" s="28" t="s">
        <v>43</v>
      </c>
      <c r="N511" s="15">
        <v>11</v>
      </c>
      <c r="O511" s="15">
        <v>11</v>
      </c>
      <c r="P511" s="21">
        <v>0</v>
      </c>
      <c r="Q511" s="29">
        <v>0</v>
      </c>
      <c r="R511" s="21">
        <v>0</v>
      </c>
      <c r="S511" s="15" t="s">
        <v>1518</v>
      </c>
      <c r="T511" s="15" t="s">
        <v>1519</v>
      </c>
      <c r="U511" s="15">
        <v>6</v>
      </c>
      <c r="V511" s="15">
        <v>60</v>
      </c>
      <c r="W511" s="15">
        <v>260</v>
      </c>
      <c r="X511" s="15">
        <v>12</v>
      </c>
      <c r="Y511" s="15" t="s">
        <v>46</v>
      </c>
      <c r="Z511" s="15" t="s">
        <v>1467</v>
      </c>
      <c r="AA511" s="15" t="s">
        <v>1517</v>
      </c>
    </row>
    <row r="512" spans="1:27" ht="32.25" customHeight="1">
      <c r="A512" s="11">
        <v>508</v>
      </c>
      <c r="B512" s="12">
        <v>2025</v>
      </c>
      <c r="C512" s="15" t="s">
        <v>1520</v>
      </c>
      <c r="D512" s="15" t="s">
        <v>34</v>
      </c>
      <c r="E512" s="15" t="s">
        <v>1466</v>
      </c>
      <c r="F512" s="15" t="s">
        <v>36</v>
      </c>
      <c r="G512" s="15" t="s">
        <v>1467</v>
      </c>
      <c r="H512" s="15" t="s">
        <v>1521</v>
      </c>
      <c r="I512" s="15" t="s">
        <v>341</v>
      </c>
      <c r="J512" s="27" t="s">
        <v>59</v>
      </c>
      <c r="K512" s="27" t="s">
        <v>75</v>
      </c>
      <c r="L512" s="27" t="s">
        <v>76</v>
      </c>
      <c r="M512" s="28" t="s">
        <v>43</v>
      </c>
      <c r="N512" s="15">
        <v>40</v>
      </c>
      <c r="O512" s="15">
        <v>40</v>
      </c>
      <c r="P512" s="21">
        <v>0</v>
      </c>
      <c r="Q512" s="29">
        <v>0</v>
      </c>
      <c r="R512" s="21">
        <v>0</v>
      </c>
      <c r="S512" s="15" t="s">
        <v>1522</v>
      </c>
      <c r="T512" s="15" t="s">
        <v>1523</v>
      </c>
      <c r="U512" s="15">
        <v>1</v>
      </c>
      <c r="V512" s="15">
        <v>22</v>
      </c>
      <c r="W512" s="15">
        <v>103</v>
      </c>
      <c r="X512" s="15">
        <v>19</v>
      </c>
      <c r="Y512" s="15" t="s">
        <v>46</v>
      </c>
      <c r="Z512" s="15" t="s">
        <v>1467</v>
      </c>
      <c r="AA512" s="15" t="s">
        <v>1521</v>
      </c>
    </row>
    <row r="513" spans="1:27" ht="32.25" customHeight="1">
      <c r="A513" s="11">
        <v>509</v>
      </c>
      <c r="B513" s="12">
        <v>2025</v>
      </c>
      <c r="C513" s="15" t="s">
        <v>1524</v>
      </c>
      <c r="D513" s="15" t="s">
        <v>34</v>
      </c>
      <c r="E513" s="15" t="s">
        <v>1466</v>
      </c>
      <c r="F513" s="15" t="s">
        <v>36</v>
      </c>
      <c r="G513" s="15" t="s">
        <v>1467</v>
      </c>
      <c r="H513" s="15" t="s">
        <v>1521</v>
      </c>
      <c r="I513" s="15" t="s">
        <v>341</v>
      </c>
      <c r="J513" s="27" t="s">
        <v>59</v>
      </c>
      <c r="K513" s="27" t="s">
        <v>75</v>
      </c>
      <c r="L513" s="27" t="s">
        <v>136</v>
      </c>
      <c r="M513" s="28" t="s">
        <v>43</v>
      </c>
      <c r="N513" s="15">
        <v>50</v>
      </c>
      <c r="O513" s="15">
        <v>50</v>
      </c>
      <c r="P513" s="21">
        <v>0</v>
      </c>
      <c r="Q513" s="29">
        <v>0</v>
      </c>
      <c r="R513" s="21">
        <v>0</v>
      </c>
      <c r="S513" s="15" t="s">
        <v>1525</v>
      </c>
      <c r="T513" s="15" t="s">
        <v>1526</v>
      </c>
      <c r="U513" s="15">
        <v>1</v>
      </c>
      <c r="V513" s="15">
        <v>2</v>
      </c>
      <c r="W513" s="15">
        <v>236</v>
      </c>
      <c r="X513" s="15">
        <v>719</v>
      </c>
      <c r="Y513" s="15" t="s">
        <v>46</v>
      </c>
      <c r="Z513" s="15" t="s">
        <v>1467</v>
      </c>
      <c r="AA513" s="15" t="s">
        <v>1521</v>
      </c>
    </row>
    <row r="514" spans="1:27" ht="32.25" customHeight="1">
      <c r="A514" s="11">
        <v>510</v>
      </c>
      <c r="B514" s="12">
        <v>2025</v>
      </c>
      <c r="C514" s="15" t="s">
        <v>1527</v>
      </c>
      <c r="D514" s="15" t="s">
        <v>1528</v>
      </c>
      <c r="E514" s="15" t="s">
        <v>1466</v>
      </c>
      <c r="F514" s="15" t="s">
        <v>36</v>
      </c>
      <c r="G514" s="15" t="s">
        <v>1467</v>
      </c>
      <c r="H514" s="15" t="s">
        <v>1529</v>
      </c>
      <c r="I514" s="15" t="s">
        <v>686</v>
      </c>
      <c r="J514" s="27" t="s">
        <v>59</v>
      </c>
      <c r="K514" s="27" t="s">
        <v>75</v>
      </c>
      <c r="L514" s="27" t="s">
        <v>76</v>
      </c>
      <c r="M514" s="28" t="s">
        <v>43</v>
      </c>
      <c r="N514" s="15">
        <v>34</v>
      </c>
      <c r="O514" s="15">
        <v>34</v>
      </c>
      <c r="P514" s="21">
        <v>0</v>
      </c>
      <c r="Q514" s="29">
        <v>0</v>
      </c>
      <c r="R514" s="21">
        <v>0</v>
      </c>
      <c r="S514" s="15" t="s">
        <v>1530</v>
      </c>
      <c r="T514" s="15" t="s">
        <v>1531</v>
      </c>
      <c r="U514" s="15">
        <v>1</v>
      </c>
      <c r="V514" s="15">
        <v>1267</v>
      </c>
      <c r="W514" s="15">
        <v>4434</v>
      </c>
      <c r="X514" s="15">
        <v>846</v>
      </c>
      <c r="Y514" s="15" t="s">
        <v>46</v>
      </c>
      <c r="Z514" s="15" t="s">
        <v>1467</v>
      </c>
      <c r="AA514" s="15" t="s">
        <v>1529</v>
      </c>
    </row>
    <row r="515" spans="1:27" ht="32.25" customHeight="1">
      <c r="A515" s="11">
        <v>511</v>
      </c>
      <c r="B515" s="12">
        <v>2025</v>
      </c>
      <c r="C515" s="15" t="s">
        <v>1532</v>
      </c>
      <c r="D515" s="15" t="s">
        <v>34</v>
      </c>
      <c r="E515" s="15" t="s">
        <v>1466</v>
      </c>
      <c r="F515" s="15" t="s">
        <v>36</v>
      </c>
      <c r="G515" s="15" t="s">
        <v>1467</v>
      </c>
      <c r="H515" s="15" t="s">
        <v>1533</v>
      </c>
      <c r="I515" s="15" t="s">
        <v>160</v>
      </c>
      <c r="J515" s="27" t="s">
        <v>59</v>
      </c>
      <c r="K515" s="27" t="s">
        <v>75</v>
      </c>
      <c r="L515" s="27" t="s">
        <v>76</v>
      </c>
      <c r="M515" s="28" t="s">
        <v>43</v>
      </c>
      <c r="N515" s="15">
        <v>20</v>
      </c>
      <c r="O515" s="15">
        <v>20</v>
      </c>
      <c r="P515" s="21">
        <v>0</v>
      </c>
      <c r="Q515" s="29">
        <v>0</v>
      </c>
      <c r="R515" s="21">
        <v>0</v>
      </c>
      <c r="S515" s="15" t="s">
        <v>1534</v>
      </c>
      <c r="T515" s="15" t="s">
        <v>1535</v>
      </c>
      <c r="U515" s="15">
        <v>1</v>
      </c>
      <c r="V515" s="15">
        <v>50</v>
      </c>
      <c r="W515" s="15">
        <v>180</v>
      </c>
      <c r="X515" s="15">
        <v>3</v>
      </c>
      <c r="Y515" s="15" t="s">
        <v>46</v>
      </c>
      <c r="Z515" s="15" t="s">
        <v>1467</v>
      </c>
      <c r="AA515" s="15" t="s">
        <v>1533</v>
      </c>
    </row>
    <row r="516" spans="1:27" ht="32.25" customHeight="1">
      <c r="A516" s="11">
        <v>512</v>
      </c>
      <c r="B516" s="12">
        <v>2025</v>
      </c>
      <c r="C516" s="15" t="s">
        <v>1536</v>
      </c>
      <c r="D516" s="15" t="s">
        <v>1030</v>
      </c>
      <c r="E516" s="15" t="s">
        <v>1466</v>
      </c>
      <c r="F516" s="15" t="s">
        <v>36</v>
      </c>
      <c r="G516" s="15" t="s">
        <v>1467</v>
      </c>
      <c r="H516" s="15" t="s">
        <v>1533</v>
      </c>
      <c r="I516" s="15" t="s">
        <v>160</v>
      </c>
      <c r="J516" s="27" t="s">
        <v>59</v>
      </c>
      <c r="K516" s="27" t="s">
        <v>75</v>
      </c>
      <c r="L516" s="27" t="s">
        <v>76</v>
      </c>
      <c r="M516" s="28" t="s">
        <v>43</v>
      </c>
      <c r="N516" s="15">
        <v>20</v>
      </c>
      <c r="O516" s="15">
        <v>20</v>
      </c>
      <c r="P516" s="21">
        <v>0</v>
      </c>
      <c r="Q516" s="29">
        <v>0</v>
      </c>
      <c r="R516" s="21">
        <v>0</v>
      </c>
      <c r="S516" s="15" t="s">
        <v>1537</v>
      </c>
      <c r="T516" s="15" t="s">
        <v>1538</v>
      </c>
      <c r="U516" s="15">
        <v>1</v>
      </c>
      <c r="V516" s="15">
        <v>200</v>
      </c>
      <c r="W516" s="15">
        <v>700</v>
      </c>
      <c r="X516" s="15">
        <v>3</v>
      </c>
      <c r="Y516" s="15" t="s">
        <v>46</v>
      </c>
      <c r="Z516" s="15" t="s">
        <v>1467</v>
      </c>
      <c r="AA516" s="15" t="s">
        <v>1533</v>
      </c>
    </row>
    <row r="517" spans="1:27" ht="32.25" customHeight="1">
      <c r="A517" s="11">
        <v>513</v>
      </c>
      <c r="B517" s="12">
        <v>2025</v>
      </c>
      <c r="C517" s="15" t="s">
        <v>1539</v>
      </c>
      <c r="D517" s="15" t="s">
        <v>34</v>
      </c>
      <c r="E517" s="15" t="s">
        <v>1466</v>
      </c>
      <c r="F517" s="15" t="s">
        <v>36</v>
      </c>
      <c r="G517" s="15" t="s">
        <v>1467</v>
      </c>
      <c r="H517" s="15" t="s">
        <v>1533</v>
      </c>
      <c r="I517" s="15" t="s">
        <v>160</v>
      </c>
      <c r="J517" s="27" t="s">
        <v>59</v>
      </c>
      <c r="K517" s="27" t="s">
        <v>75</v>
      </c>
      <c r="L517" s="27" t="s">
        <v>76</v>
      </c>
      <c r="M517" s="28" t="s">
        <v>43</v>
      </c>
      <c r="N517" s="15">
        <v>20</v>
      </c>
      <c r="O517" s="15">
        <v>20</v>
      </c>
      <c r="P517" s="21">
        <v>0</v>
      </c>
      <c r="Q517" s="29">
        <v>0</v>
      </c>
      <c r="R517" s="21">
        <v>0</v>
      </c>
      <c r="S517" s="15" t="s">
        <v>1540</v>
      </c>
      <c r="T517" s="15" t="s">
        <v>1538</v>
      </c>
      <c r="U517" s="15">
        <v>1</v>
      </c>
      <c r="V517" s="15">
        <v>150</v>
      </c>
      <c r="W517" s="15">
        <v>500</v>
      </c>
      <c r="X517" s="15">
        <v>9</v>
      </c>
      <c r="Y517" s="15" t="s">
        <v>46</v>
      </c>
      <c r="Z517" s="15" t="s">
        <v>1467</v>
      </c>
      <c r="AA517" s="15" t="s">
        <v>1533</v>
      </c>
    </row>
    <row r="518" spans="1:27" ht="32.25" customHeight="1">
      <c r="A518" s="11">
        <v>514</v>
      </c>
      <c r="B518" s="12">
        <v>2025</v>
      </c>
      <c r="C518" s="15" t="s">
        <v>1541</v>
      </c>
      <c r="D518" s="15" t="s">
        <v>34</v>
      </c>
      <c r="E518" s="15" t="s">
        <v>1466</v>
      </c>
      <c r="F518" s="15" t="s">
        <v>36</v>
      </c>
      <c r="G518" s="15" t="s">
        <v>1467</v>
      </c>
      <c r="H518" s="15" t="s">
        <v>1533</v>
      </c>
      <c r="I518" s="15" t="s">
        <v>160</v>
      </c>
      <c r="J518" s="27" t="s">
        <v>59</v>
      </c>
      <c r="K518" s="27" t="s">
        <v>75</v>
      </c>
      <c r="L518" s="27" t="s">
        <v>136</v>
      </c>
      <c r="M518" s="28" t="s">
        <v>43</v>
      </c>
      <c r="N518" s="15">
        <v>10</v>
      </c>
      <c r="O518" s="15">
        <v>10</v>
      </c>
      <c r="P518" s="21">
        <v>0</v>
      </c>
      <c r="Q518" s="29">
        <v>0</v>
      </c>
      <c r="R518" s="21">
        <v>0</v>
      </c>
      <c r="S518" s="15" t="s">
        <v>1542</v>
      </c>
      <c r="T518" s="15" t="s">
        <v>1543</v>
      </c>
      <c r="U518" s="15">
        <v>2</v>
      </c>
      <c r="V518" s="15">
        <v>120</v>
      </c>
      <c r="W518" s="15">
        <v>450</v>
      </c>
      <c r="X518" s="15">
        <v>5</v>
      </c>
      <c r="Y518" s="15" t="s">
        <v>46</v>
      </c>
      <c r="Z518" s="15" t="s">
        <v>1467</v>
      </c>
      <c r="AA518" s="15" t="s">
        <v>1533</v>
      </c>
    </row>
    <row r="519" spans="1:27" ht="32.25" customHeight="1">
      <c r="A519" s="11">
        <v>515</v>
      </c>
      <c r="B519" s="12">
        <v>2025</v>
      </c>
      <c r="C519" s="15" t="s">
        <v>1544</v>
      </c>
      <c r="D519" s="15" t="s">
        <v>34</v>
      </c>
      <c r="E519" s="15" t="s">
        <v>1466</v>
      </c>
      <c r="F519" s="15" t="s">
        <v>36</v>
      </c>
      <c r="G519" s="15" t="s">
        <v>1467</v>
      </c>
      <c r="H519" s="15" t="s">
        <v>1533</v>
      </c>
      <c r="I519" s="15" t="s">
        <v>160</v>
      </c>
      <c r="J519" s="27" t="s">
        <v>59</v>
      </c>
      <c r="K519" s="27" t="s">
        <v>75</v>
      </c>
      <c r="L519" s="27" t="s">
        <v>136</v>
      </c>
      <c r="M519" s="28" t="s">
        <v>43</v>
      </c>
      <c r="N519" s="15">
        <v>100</v>
      </c>
      <c r="O519" s="15">
        <v>100</v>
      </c>
      <c r="P519" s="21">
        <v>0</v>
      </c>
      <c r="Q519" s="29">
        <v>0</v>
      </c>
      <c r="R519" s="21">
        <v>0</v>
      </c>
      <c r="S519" s="15" t="s">
        <v>1545</v>
      </c>
      <c r="T519" s="15" t="s">
        <v>1546</v>
      </c>
      <c r="U519" s="15">
        <v>2</v>
      </c>
      <c r="V519" s="15">
        <v>300</v>
      </c>
      <c r="W519" s="15">
        <v>1100</v>
      </c>
      <c r="X519" s="15">
        <v>21</v>
      </c>
      <c r="Y519" s="15" t="s">
        <v>46</v>
      </c>
      <c r="Z519" s="15" t="s">
        <v>1467</v>
      </c>
      <c r="AA519" s="15" t="s">
        <v>1533</v>
      </c>
    </row>
    <row r="520" spans="1:27" ht="32.25" customHeight="1">
      <c r="A520" s="11">
        <v>516</v>
      </c>
      <c r="B520" s="12">
        <v>2025</v>
      </c>
      <c r="C520" s="15" t="s">
        <v>1547</v>
      </c>
      <c r="D520" s="15" t="s">
        <v>34</v>
      </c>
      <c r="E520" s="15" t="s">
        <v>1466</v>
      </c>
      <c r="F520" s="15" t="s">
        <v>36</v>
      </c>
      <c r="G520" s="15" t="s">
        <v>1467</v>
      </c>
      <c r="H520" s="15" t="s">
        <v>1533</v>
      </c>
      <c r="I520" s="15" t="s">
        <v>160</v>
      </c>
      <c r="J520" s="27" t="s">
        <v>59</v>
      </c>
      <c r="K520" s="27" t="s">
        <v>75</v>
      </c>
      <c r="L520" s="27" t="s">
        <v>76</v>
      </c>
      <c r="M520" s="28" t="s">
        <v>43</v>
      </c>
      <c r="N520" s="15">
        <v>40</v>
      </c>
      <c r="O520" s="15">
        <v>40</v>
      </c>
      <c r="P520" s="21">
        <v>0</v>
      </c>
      <c r="Q520" s="29">
        <v>0</v>
      </c>
      <c r="R520" s="21">
        <v>0</v>
      </c>
      <c r="S520" s="15" t="s">
        <v>1548</v>
      </c>
      <c r="T520" s="15" t="s">
        <v>1538</v>
      </c>
      <c r="U520" s="15">
        <v>1</v>
      </c>
      <c r="V520" s="15">
        <v>30</v>
      </c>
      <c r="W520" s="15">
        <v>231</v>
      </c>
      <c r="X520" s="15">
        <v>11</v>
      </c>
      <c r="Y520" s="15" t="s">
        <v>46</v>
      </c>
      <c r="Z520" s="15" t="s">
        <v>1467</v>
      </c>
      <c r="AA520" s="15" t="s">
        <v>1533</v>
      </c>
    </row>
    <row r="521" spans="1:27" ht="32.25" customHeight="1">
      <c r="A521" s="11">
        <v>517</v>
      </c>
      <c r="B521" s="12">
        <v>2025</v>
      </c>
      <c r="C521" s="15" t="s">
        <v>1549</v>
      </c>
      <c r="D521" s="15" t="s">
        <v>34</v>
      </c>
      <c r="E521" s="15" t="s">
        <v>1466</v>
      </c>
      <c r="F521" s="15" t="s">
        <v>36</v>
      </c>
      <c r="G521" s="15" t="s">
        <v>1467</v>
      </c>
      <c r="H521" s="15" t="s">
        <v>1533</v>
      </c>
      <c r="I521" s="15" t="s">
        <v>160</v>
      </c>
      <c r="J521" s="27" t="s">
        <v>59</v>
      </c>
      <c r="K521" s="27" t="s">
        <v>60</v>
      </c>
      <c r="L521" s="27" t="s">
        <v>264</v>
      </c>
      <c r="M521" s="28" t="s">
        <v>43</v>
      </c>
      <c r="N521" s="15">
        <v>30</v>
      </c>
      <c r="O521" s="15">
        <v>30</v>
      </c>
      <c r="P521" s="21">
        <v>0</v>
      </c>
      <c r="Q521" s="29">
        <v>0</v>
      </c>
      <c r="R521" s="21">
        <v>0</v>
      </c>
      <c r="S521" s="15" t="s">
        <v>1550</v>
      </c>
      <c r="T521" s="15" t="s">
        <v>1551</v>
      </c>
      <c r="U521" s="15">
        <v>3</v>
      </c>
      <c r="V521" s="15">
        <v>179</v>
      </c>
      <c r="W521" s="15">
        <v>621</v>
      </c>
      <c r="X521" s="15">
        <v>3</v>
      </c>
      <c r="Y521" s="15" t="s">
        <v>46</v>
      </c>
      <c r="Z521" s="15" t="s">
        <v>1467</v>
      </c>
      <c r="AA521" s="15" t="s">
        <v>1533</v>
      </c>
    </row>
    <row r="522" spans="1:27" ht="32.25" customHeight="1">
      <c r="A522" s="11">
        <v>518</v>
      </c>
      <c r="B522" s="12">
        <v>2025</v>
      </c>
      <c r="C522" s="15" t="s">
        <v>1552</v>
      </c>
      <c r="D522" s="15" t="s">
        <v>34</v>
      </c>
      <c r="E522" s="15" t="s">
        <v>1466</v>
      </c>
      <c r="F522" s="15" t="s">
        <v>36</v>
      </c>
      <c r="G522" s="15" t="s">
        <v>1467</v>
      </c>
      <c r="H522" s="15" t="s">
        <v>1500</v>
      </c>
      <c r="I522" s="15" t="s">
        <v>686</v>
      </c>
      <c r="J522" s="27" t="s">
        <v>59</v>
      </c>
      <c r="K522" s="27" t="s">
        <v>60</v>
      </c>
      <c r="L522" s="27" t="s">
        <v>264</v>
      </c>
      <c r="M522" s="28" t="s">
        <v>43</v>
      </c>
      <c r="N522" s="15">
        <v>30</v>
      </c>
      <c r="O522" s="15">
        <v>30</v>
      </c>
      <c r="P522" s="21">
        <v>0</v>
      </c>
      <c r="Q522" s="29">
        <v>0</v>
      </c>
      <c r="R522" s="21">
        <v>0</v>
      </c>
      <c r="S522" s="15" t="s">
        <v>1553</v>
      </c>
      <c r="T522" s="15" t="s">
        <v>737</v>
      </c>
      <c r="U522" s="15">
        <v>2</v>
      </c>
      <c r="V522" s="15">
        <v>52</v>
      </c>
      <c r="W522" s="15">
        <v>159</v>
      </c>
      <c r="X522" s="15">
        <v>12</v>
      </c>
      <c r="Y522" s="15" t="s">
        <v>46</v>
      </c>
      <c r="Z522" s="15" t="s">
        <v>1467</v>
      </c>
      <c r="AA522" s="15" t="s">
        <v>1500</v>
      </c>
    </row>
    <row r="523" spans="1:27" ht="32.25" customHeight="1">
      <c r="A523" s="11">
        <v>519</v>
      </c>
      <c r="B523" s="12">
        <v>2025</v>
      </c>
      <c r="C523" s="15" t="s">
        <v>1554</v>
      </c>
      <c r="D523" s="15" t="s">
        <v>34</v>
      </c>
      <c r="E523" s="15" t="s">
        <v>1466</v>
      </c>
      <c r="F523" s="15" t="s">
        <v>36</v>
      </c>
      <c r="G523" s="15" t="s">
        <v>1467</v>
      </c>
      <c r="H523" s="15" t="s">
        <v>1529</v>
      </c>
      <c r="I523" s="15" t="s">
        <v>686</v>
      </c>
      <c r="J523" s="27" t="s">
        <v>59</v>
      </c>
      <c r="K523" s="27" t="s">
        <v>60</v>
      </c>
      <c r="L523" s="27" t="s">
        <v>264</v>
      </c>
      <c r="M523" s="28" t="s">
        <v>43</v>
      </c>
      <c r="N523" s="15">
        <v>30</v>
      </c>
      <c r="O523" s="15">
        <v>30</v>
      </c>
      <c r="P523" s="21">
        <v>0</v>
      </c>
      <c r="Q523" s="29">
        <v>0</v>
      </c>
      <c r="R523" s="21">
        <v>0</v>
      </c>
      <c r="S523" s="15" t="s">
        <v>1555</v>
      </c>
      <c r="T523" s="15" t="s">
        <v>644</v>
      </c>
      <c r="U523" s="15">
        <v>1</v>
      </c>
      <c r="V523" s="15">
        <v>126</v>
      </c>
      <c r="W523" s="15">
        <v>480</v>
      </c>
      <c r="X523" s="15">
        <v>68</v>
      </c>
      <c r="Y523" s="15" t="s">
        <v>46</v>
      </c>
      <c r="Z523" s="15" t="s">
        <v>1467</v>
      </c>
      <c r="AA523" s="15" t="s">
        <v>1529</v>
      </c>
    </row>
    <row r="524" spans="1:27" ht="32.25" customHeight="1">
      <c r="A524" s="11" t="s">
        <v>1556</v>
      </c>
      <c r="B524" s="11"/>
      <c r="C524" s="11"/>
      <c r="D524" s="11"/>
      <c r="E524" s="11"/>
      <c r="F524" s="11"/>
      <c r="G524" s="11"/>
      <c r="H524" s="11"/>
      <c r="I524" s="11"/>
      <c r="J524" s="63"/>
      <c r="K524" s="63"/>
      <c r="L524" s="63"/>
      <c r="M524" s="28"/>
      <c r="N524" s="32">
        <f>SUM(N5:N523)</f>
        <v>32603.1</v>
      </c>
      <c r="O524" s="32">
        <f>SUM(O5:O523)</f>
        <v>32035.1</v>
      </c>
      <c r="P524" s="32">
        <f>SUM(P5:P523)</f>
        <v>0</v>
      </c>
      <c r="Q524" s="32">
        <f>SUM(Q5:Q523)</f>
        <v>0</v>
      </c>
      <c r="R524" s="32">
        <f>SUM(R5:R523)</f>
        <v>568</v>
      </c>
      <c r="S524" s="11"/>
      <c r="T524" s="11"/>
      <c r="U524" s="64"/>
      <c r="V524" s="64"/>
      <c r="W524" s="64"/>
      <c r="X524" s="64"/>
      <c r="Y524" s="64"/>
      <c r="Z524" s="11"/>
      <c r="AA524" s="11"/>
    </row>
  </sheetData>
  <sheetProtection formatCells="0" formatColumns="0" formatRows="0" insertColumns="0" insertRows="0" insertHyperlinks="0" deleteColumns="0" deleteRows="0" sort="0" autoFilter="0" pivotTables="0"/>
  <autoFilter ref="A4:AA524">
    <extLst/>
  </autoFilter>
  <mergeCells count="13">
    <mergeCell ref="AA3:AA4"/>
    <mergeCell ref="A2:Z2"/>
    <mergeCell ref="F3:I3"/>
    <mergeCell ref="J3:L3"/>
    <mergeCell ref="N3:R3"/>
    <mergeCell ref="S3:Y3"/>
    <mergeCell ref="A3:A4"/>
    <mergeCell ref="B3:B4"/>
    <mergeCell ref="C3:C4"/>
    <mergeCell ref="D3:D4"/>
    <mergeCell ref="E3:E4"/>
    <mergeCell ref="M3:M4"/>
    <mergeCell ref="Z3:Z4"/>
  </mergeCells>
  <phoneticPr fontId="10" type="noConversion"/>
  <dataValidations count="7">
    <dataValidation type="list" allowBlank="1" showInputMessage="1" showErrorMessage="1" sqref="J27 J36 J59 J123 J150 J241 J254 J292 J304 J307 J321 J343 J403 J434 J468 J470 J475 J485 J294:J295 J427:J431 J493:J496">
      <formula1>"产业发展项目,创业就业项目,乡村建设项目,易地搬迁后扶项目,巩固“三保障”成果项目,乡村治理和农村精神文明建设项目,项目管理费"</formula1>
    </dataValidation>
    <dataValidation type="list" allowBlank="1" showInputMessage="1" showErrorMessage="1" sqref="K27:L27 K36:L36 K59:L59 K123:L123 K150:L150 K241:L241 K254:L254 K292:L292 K304:L304 K307:L307 K321:L321 K343:L343 K403:L403 K434:L434 K468:L468 K470:L470 K475:L475 K485:L485 K246:L248 K294:L295 K427:L431 K493:L496">
      <formula1>INDIRECT(J27)</formula1>
    </dataValidation>
    <dataValidation type="list" allowBlank="1" showInputMessage="1" showErrorMessage="1" sqref="M292 M246:M248 M427:M429 M493:M496">
      <formula1>"巩固脱贫攻坚成果,农村产业发展,易地扶贫搬迁,乡村建设"</formula1>
    </dataValidation>
    <dataValidation type="list" allowBlank="1" showInputMessage="1" showErrorMessage="1" sqref="J293 J469 J5:J26 J28:J35 J37:J58 J60:J122 J124:J149 J151:J240 J242:J245 J249:J253 J255:J291 J296:J303 J305:J306 J308:J320 J322:J342 J344:J348 J353:J402 J404:J426 J432:J433 J435:J467 J471:J474 J476:J484 J486:J492 J497:J524">
      <formula1>数据源!$A$2:$A$39</formula1>
    </dataValidation>
    <dataValidation type="list" allowBlank="1" showInputMessage="1" showErrorMessage="1" sqref="K293 K469 K5:K26 K28:K35 K37:K58 K60:K122 K124:K149 K151:K240 K242:K245 K249:K253 K255:K291 K296:K303 K305:K306 K308:K320 K322:K342 K344:K348 K353:K402 K404:K426 K432:K433 K435:K467 K471:K474 K476:K484 K486:K492 K497:K524">
      <formula1>OFFSET(数据源!$B$1,MATCH(J5,数据源!$A$2:$A$39,0),0,COUNTIFS(数据源!$A$2:$A$39,J5),1)</formula1>
    </dataValidation>
    <dataValidation type="list" allowBlank="1" showInputMessage="1" showErrorMessage="1" sqref="L293 L469 L5:L26 L28:L35 L37:L58 L60:L122 L124:L149 L151:L240 L242:L245 L249:L253 L255:L291 L296:L303 L305:L306 L308:L320 L322:L342 L344:L348 L353:L402 L404:L426 L432:L433 L435:L467 L471:L474 L476:L484 L486:L492 L497:L524">
      <formula1>OFFSET(数据源!$C$1,MATCH(K5,数据源!$B$2:$B$39,0),0,COUNTIFS(数据源!$B$2:$B$39,K5),1)</formula1>
    </dataValidation>
    <dataValidation type="list" allowBlank="1" showInputMessage="1" showErrorMessage="1" sqref="M5:M245 M249:M291 M293:M348 M353:M426 M430:M492 M497:M524">
      <formula1>"巩固拓展脱贫攻坚成果,以工代赈,少数民族发展,欠发达国有农厂,欠发达国有林场"</formula1>
    </dataValidation>
  </dataValidations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9"/>
  <sheetViews>
    <sheetView workbookViewId="0">
      <selection activeCell="C28" sqref="C28"/>
    </sheetView>
  </sheetViews>
  <sheetFormatPr defaultColWidth="9" defaultRowHeight="13.5"/>
  <cols>
    <col min="1" max="3" width="23.625" style="1" customWidth="1"/>
  </cols>
  <sheetData>
    <row r="1" spans="1:3">
      <c r="A1" s="2" t="s">
        <v>18</v>
      </c>
      <c r="B1" s="2" t="s">
        <v>19</v>
      </c>
      <c r="C1" s="2" t="s">
        <v>20</v>
      </c>
    </row>
    <row r="2" spans="1:3" ht="14.25">
      <c r="A2" s="3" t="s">
        <v>49</v>
      </c>
      <c r="B2" s="3" t="s">
        <v>91</v>
      </c>
      <c r="C2" s="4" t="s">
        <v>165</v>
      </c>
    </row>
    <row r="3" spans="1:3" ht="14.25">
      <c r="A3" s="3" t="s">
        <v>49</v>
      </c>
      <c r="B3" s="3" t="s">
        <v>91</v>
      </c>
      <c r="C3" s="4" t="s">
        <v>188</v>
      </c>
    </row>
    <row r="4" spans="1:3" ht="14.25">
      <c r="A4" s="3" t="s">
        <v>49</v>
      </c>
      <c r="B4" s="3" t="s">
        <v>91</v>
      </c>
      <c r="C4" s="4" t="s">
        <v>1557</v>
      </c>
    </row>
    <row r="5" spans="1:3" ht="14.25">
      <c r="A5" s="3" t="s">
        <v>49</v>
      </c>
      <c r="B5" s="3" t="s">
        <v>91</v>
      </c>
      <c r="C5" s="4" t="s">
        <v>92</v>
      </c>
    </row>
    <row r="6" spans="1:3" ht="14.25">
      <c r="A6" s="3" t="s">
        <v>49</v>
      </c>
      <c r="B6" s="3" t="s">
        <v>91</v>
      </c>
      <c r="C6" s="4" t="s">
        <v>1098</v>
      </c>
    </row>
    <row r="7" spans="1:3" ht="14.25">
      <c r="A7" s="3" t="s">
        <v>49</v>
      </c>
      <c r="B7" s="3" t="s">
        <v>91</v>
      </c>
      <c r="C7" s="4" t="s">
        <v>1480</v>
      </c>
    </row>
    <row r="8" spans="1:3" ht="28.5">
      <c r="A8" s="3" t="s">
        <v>49</v>
      </c>
      <c r="B8" s="3" t="s">
        <v>182</v>
      </c>
      <c r="C8" s="5" t="s">
        <v>1162</v>
      </c>
    </row>
    <row r="9" spans="1:3" ht="14.25">
      <c r="A9" s="3" t="s">
        <v>49</v>
      </c>
      <c r="B9" s="3" t="s">
        <v>182</v>
      </c>
      <c r="C9" s="5" t="s">
        <v>183</v>
      </c>
    </row>
    <row r="10" spans="1:3" ht="14.25">
      <c r="A10" s="3" t="s">
        <v>49</v>
      </c>
      <c r="B10" s="3" t="s">
        <v>182</v>
      </c>
      <c r="C10" s="5" t="s">
        <v>271</v>
      </c>
    </row>
    <row r="11" spans="1:3" ht="14.25">
      <c r="A11" s="3" t="s">
        <v>49</v>
      </c>
      <c r="B11" s="3" t="s">
        <v>84</v>
      </c>
      <c r="C11" s="5" t="s">
        <v>85</v>
      </c>
    </row>
    <row r="12" spans="1:3" ht="47.1" customHeight="1">
      <c r="A12" s="3" t="s">
        <v>49</v>
      </c>
      <c r="B12" s="3" t="s">
        <v>84</v>
      </c>
      <c r="C12" s="6" t="s">
        <v>1558</v>
      </c>
    </row>
    <row r="13" spans="1:3" ht="14.25">
      <c r="A13" s="3" t="s">
        <v>49</v>
      </c>
      <c r="B13" s="3" t="s">
        <v>54</v>
      </c>
      <c r="C13" s="4" t="s">
        <v>55</v>
      </c>
    </row>
    <row r="14" spans="1:3" ht="14.25">
      <c r="A14" s="3" t="s">
        <v>49</v>
      </c>
      <c r="B14" s="6" t="s">
        <v>1559</v>
      </c>
      <c r="C14" s="6" t="s">
        <v>1560</v>
      </c>
    </row>
    <row r="15" spans="1:3" ht="14.25">
      <c r="A15" s="3" t="s">
        <v>49</v>
      </c>
      <c r="B15" s="6" t="s">
        <v>1559</v>
      </c>
      <c r="C15" s="6" t="s">
        <v>1561</v>
      </c>
    </row>
    <row r="16" spans="1:3" ht="14.25">
      <c r="A16" s="3" t="s">
        <v>49</v>
      </c>
      <c r="B16" s="6" t="s">
        <v>1559</v>
      </c>
      <c r="C16" s="6" t="s">
        <v>1562</v>
      </c>
    </row>
    <row r="17" spans="1:3" ht="14.25">
      <c r="A17" s="3" t="s">
        <v>49</v>
      </c>
      <c r="B17" s="6" t="s">
        <v>1559</v>
      </c>
      <c r="C17" s="6" t="s">
        <v>1563</v>
      </c>
    </row>
    <row r="18" spans="1:3" ht="14.25">
      <c r="A18" s="3" t="s">
        <v>49</v>
      </c>
      <c r="B18" s="6" t="s">
        <v>50</v>
      </c>
      <c r="C18" s="6" t="s">
        <v>50</v>
      </c>
    </row>
    <row r="19" spans="1:3" ht="14.25">
      <c r="A19" s="6" t="s">
        <v>40</v>
      </c>
      <c r="B19" s="3" t="s">
        <v>71</v>
      </c>
      <c r="C19" s="5" t="s">
        <v>1564</v>
      </c>
    </row>
    <row r="20" spans="1:3" ht="14.25">
      <c r="A20" s="6" t="s">
        <v>40</v>
      </c>
      <c r="B20" s="3" t="s">
        <v>71</v>
      </c>
      <c r="C20" s="5" t="s">
        <v>72</v>
      </c>
    </row>
    <row r="21" spans="1:3" ht="14.25">
      <c r="A21" s="6" t="s">
        <v>40</v>
      </c>
      <c r="B21" s="3" t="s">
        <v>41</v>
      </c>
      <c r="C21" s="5" t="s">
        <v>1565</v>
      </c>
    </row>
    <row r="22" spans="1:3" ht="14.25">
      <c r="A22" s="6" t="s">
        <v>40</v>
      </c>
      <c r="B22" s="3" t="s">
        <v>41</v>
      </c>
      <c r="C22" s="5" t="s">
        <v>1566</v>
      </c>
    </row>
    <row r="23" spans="1:3" ht="14.25">
      <c r="A23" s="6" t="s">
        <v>40</v>
      </c>
      <c r="B23" s="3" t="s">
        <v>41</v>
      </c>
      <c r="C23" s="6" t="s">
        <v>42</v>
      </c>
    </row>
    <row r="24" spans="1:3" ht="14.25">
      <c r="A24" s="6" t="s">
        <v>40</v>
      </c>
      <c r="B24" s="6" t="s">
        <v>1567</v>
      </c>
      <c r="C24" s="5" t="s">
        <v>1568</v>
      </c>
    </row>
    <row r="25" spans="1:3" ht="14.25">
      <c r="A25" s="6" t="s">
        <v>40</v>
      </c>
      <c r="B25" s="6" t="s">
        <v>1567</v>
      </c>
      <c r="C25" s="7" t="s">
        <v>1569</v>
      </c>
    </row>
    <row r="26" spans="1:3" ht="14.25">
      <c r="A26" s="6" t="s">
        <v>40</v>
      </c>
      <c r="B26" s="3" t="s">
        <v>1570</v>
      </c>
      <c r="C26" s="4" t="s">
        <v>1571</v>
      </c>
    </row>
    <row r="27" spans="1:3" ht="28.5">
      <c r="A27" s="3" t="s">
        <v>59</v>
      </c>
      <c r="B27" s="3" t="s">
        <v>60</v>
      </c>
      <c r="C27" s="5" t="s">
        <v>260</v>
      </c>
    </row>
    <row r="28" spans="1:3" ht="14.25">
      <c r="A28" s="3" t="s">
        <v>59</v>
      </c>
      <c r="B28" s="3" t="s">
        <v>60</v>
      </c>
      <c r="C28" s="5" t="s">
        <v>264</v>
      </c>
    </row>
    <row r="29" spans="1:3" ht="14.25">
      <c r="A29" s="3" t="s">
        <v>59</v>
      </c>
      <c r="B29" s="3" t="s">
        <v>60</v>
      </c>
      <c r="C29" s="5" t="s">
        <v>61</v>
      </c>
    </row>
    <row r="30" spans="1:3" ht="28.5">
      <c r="A30" s="3" t="s">
        <v>59</v>
      </c>
      <c r="B30" s="3" t="s">
        <v>75</v>
      </c>
      <c r="C30" s="5" t="s">
        <v>136</v>
      </c>
    </row>
    <row r="31" spans="1:3" ht="28.5">
      <c r="A31" s="3" t="s">
        <v>59</v>
      </c>
      <c r="B31" s="3" t="s">
        <v>75</v>
      </c>
      <c r="C31" s="5" t="s">
        <v>435</v>
      </c>
    </row>
    <row r="32" spans="1:3" ht="14.25">
      <c r="A32" s="3" t="s">
        <v>59</v>
      </c>
      <c r="B32" s="3" t="s">
        <v>75</v>
      </c>
      <c r="C32" s="5" t="s">
        <v>212</v>
      </c>
    </row>
    <row r="33" spans="1:3" ht="14.25">
      <c r="A33" s="3" t="s">
        <v>59</v>
      </c>
      <c r="B33" s="3" t="s">
        <v>75</v>
      </c>
      <c r="C33" s="6" t="s">
        <v>76</v>
      </c>
    </row>
    <row r="34" spans="1:3" ht="14.25">
      <c r="A34" s="3" t="s">
        <v>59</v>
      </c>
      <c r="B34" s="3" t="s">
        <v>310</v>
      </c>
      <c r="C34" s="6" t="s">
        <v>311</v>
      </c>
    </row>
    <row r="35" spans="1:3" ht="14.25">
      <c r="A35" s="3" t="s">
        <v>141</v>
      </c>
      <c r="B35" s="3" t="s">
        <v>142</v>
      </c>
      <c r="C35" s="3" t="s">
        <v>143</v>
      </c>
    </row>
    <row r="36" spans="1:3" ht="14.25">
      <c r="A36" s="3" t="s">
        <v>65</v>
      </c>
      <c r="B36" s="3" t="s">
        <v>1187</v>
      </c>
      <c r="C36" s="4" t="s">
        <v>1188</v>
      </c>
    </row>
    <row r="37" spans="1:3" ht="28.5">
      <c r="A37" s="3" t="s">
        <v>65</v>
      </c>
      <c r="B37" s="3" t="s">
        <v>66</v>
      </c>
      <c r="C37" s="5" t="s">
        <v>67</v>
      </c>
    </row>
    <row r="38" spans="1:3" ht="14.25">
      <c r="A38" s="3" t="s">
        <v>80</v>
      </c>
      <c r="B38" s="3" t="s">
        <v>80</v>
      </c>
      <c r="C38" s="3" t="s">
        <v>80</v>
      </c>
    </row>
    <row r="39" spans="1:3" ht="14.25">
      <c r="A39" s="6" t="s">
        <v>76</v>
      </c>
      <c r="B39" s="6" t="s">
        <v>76</v>
      </c>
      <c r="C39" s="6" t="s">
        <v>76</v>
      </c>
    </row>
  </sheetData>
  <sheetProtection password="D864" sheet="1" objects="1"/>
  <phoneticPr fontId="10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入库表</vt:lpstr>
      <vt:lpstr>数据源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pc-2024</cp:lastModifiedBy>
  <dcterms:created xsi:type="dcterms:W3CDTF">2024-08-21T13:43:00Z</dcterms:created>
  <dcterms:modified xsi:type="dcterms:W3CDTF">2025-01-08T09:43:28Z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0B9833CCF67D40078AF9018E811F724E_13</vt:lpwstr>
  </property>
</Properties>
</file>